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0.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1.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3.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4.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5.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9.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0.xml" ContentType="application/vnd.openxmlformats-officedocument.drawingml.chartshapes+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3.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4.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5.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26.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29.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30.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filterPrivacy="1"/>
  <xr:revisionPtr revIDLastSave="0" documentId="13_ncr:1_{2E0761EE-D56A-448B-AD79-7E73ACD04343}" xr6:coauthVersionLast="47" xr6:coauthVersionMax="47" xr10:uidLastSave="{00000000-0000-0000-0000-000000000000}"/>
  <bookViews>
    <workbookView xWindow="-120" yWindow="-120" windowWidth="20730" windowHeight="10545" firstSheet="3" activeTab="9" xr2:uid="{96A42C78-12F2-4148-A0D2-EDE9DB2AFDB2}"/>
  </bookViews>
  <sheets>
    <sheet name="INDEX TABLES" sheetId="54" r:id="rId1"/>
    <sheet name="INDEX FIGURES" sheetId="55" r:id="rId2"/>
    <sheet name="TABLE_1" sheetId="1" r:id="rId3"/>
    <sheet name="TABLE_2" sheetId="3" r:id="rId4"/>
    <sheet name="TABLE_3" sheetId="4" r:id="rId5"/>
    <sheet name="TABLE_4" sheetId="5" r:id="rId6"/>
    <sheet name="TABLE_5" sheetId="39" r:id="rId7"/>
    <sheet name="TABLE_6" sheetId="41" r:id="rId8"/>
    <sheet name="ANNEX I_TABLE 1" sheetId="87" r:id="rId9"/>
    <sheet name="ANNEX I_TABLE 2" sheetId="86" r:id="rId10"/>
    <sheet name="ANNEX II_TABLE 3" sheetId="13" r:id="rId11"/>
    <sheet name="ANNEX III. TABLE 4" sheetId="25" r:id="rId12"/>
    <sheet name="FIGURE_1" sheetId="56" r:id="rId13"/>
    <sheet name="FIGURE_2" sheetId="57" r:id="rId14"/>
    <sheet name="FIGURE_3" sheetId="59" r:id="rId15"/>
    <sheet name="FIGURES_4" sheetId="60" r:id="rId16"/>
    <sheet name="FIGURES 5.A, B AND C" sheetId="76" r:id="rId17"/>
    <sheet name="FIGURE 5.D" sheetId="77" r:id="rId18"/>
    <sheet name="FIGURES 6. A, B, C Y D" sheetId="85" r:id="rId19"/>
    <sheet name="FIGURE 7.A" sheetId="78" r:id="rId20"/>
    <sheet name="FIGURE 7.B" sheetId="79" r:id="rId21"/>
    <sheet name="FIGURE_8" sheetId="38" r:id="rId22"/>
    <sheet name="FIGURE 9" sheetId="80" r:id="rId23"/>
    <sheet name="FIGURE 10" sheetId="81" r:id="rId24"/>
    <sheet name="FIGURE 11" sheetId="82" r:id="rId25"/>
    <sheet name="FIGURE_12" sheetId="27" r:id="rId26"/>
    <sheet name="FIGURES 13. A AND B" sheetId="83" r:id="rId27"/>
    <sheet name="FIGURES 14. A AND B" sheetId="84" r:id="rId28"/>
    <sheet name="FIGURE_15" sheetId="66" r:id="rId29"/>
    <sheet name="FIGURE_16" sheetId="67" r:id="rId30"/>
    <sheet name="FIGURE_17" sheetId="30" r:id="rId31"/>
    <sheet name="FIGURE_18" sheetId="32" r:id="rId32"/>
    <sheet name="FIGURE_19" sheetId="31" r:id="rId33"/>
    <sheet name="FIGURE_20" sheetId="69" r:id="rId34"/>
    <sheet name="FIGURE_21" sheetId="70" r:id="rId35"/>
    <sheet name="FIGURE_22" sheetId="42" r:id="rId36"/>
  </sheets>
  <definedNames>
    <definedName name="\A" localSheetId="23">#REF!</definedName>
    <definedName name="\A" localSheetId="24">#REF!</definedName>
    <definedName name="\A" localSheetId="17">#REF!</definedName>
    <definedName name="\A" localSheetId="19">#REF!</definedName>
    <definedName name="\A" localSheetId="20">#REF!</definedName>
    <definedName name="\A" localSheetId="22">#REF!</definedName>
    <definedName name="\A" localSheetId="26">#REF!</definedName>
    <definedName name="\A" localSheetId="27">#REF!</definedName>
    <definedName name="\A" localSheetId="16">#REF!</definedName>
    <definedName name="\A" localSheetId="18">#REF!</definedName>
    <definedName name="\A">#REF!</definedName>
    <definedName name="\B" localSheetId="16">#REF!</definedName>
    <definedName name="\B">#REF!</definedName>
    <definedName name="\C" localSheetId="16">#REF!</definedName>
    <definedName name="\C">#REF!</definedName>
    <definedName name="\D" localSheetId="16">#REF!</definedName>
    <definedName name="\D">#REF!</definedName>
    <definedName name="\E" localSheetId="16">#REF!</definedName>
    <definedName name="\E">#REF!</definedName>
    <definedName name="\F">#REF!</definedName>
    <definedName name="\K">#REF!</definedName>
    <definedName name="\L">#REF!</definedName>
    <definedName name="\Z">#REF!</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 hidden="1">#REF!</definedName>
    <definedName name="__123Graph_ABERLGRAP" hidden="1">#REF!</definedName>
    <definedName name="__123Graph_ABKSRESRV" hidden="1">#REF!</definedName>
    <definedName name="__123Graph_ABSYSASST" hidden="1">#REF!</definedName>
    <definedName name="__123Graph_ACATCH1" hidden="1">#REF!</definedName>
    <definedName name="__123Graph_ACBASSETS" hidden="1">#REF!</definedName>
    <definedName name="__123Graph_AChart1" hidden="1">#REF!</definedName>
    <definedName name="__123Graph_AChart2" hidden="1">#REF!</definedName>
    <definedName name="__123Graph_AChart3" hidden="1">#REF!</definedName>
    <definedName name="__123Graph_ACONVERG1" hidden="1">#REF!</definedName>
    <definedName name="__123Graph_ACurrent" hidden="1">#REF!</definedName>
    <definedName name="__123Graph_AECTOT" hidden="1">#REF!</definedName>
    <definedName name="__123Graph_AERDOLLAR" hidden="1">#REF!</definedName>
    <definedName name="__123Graph_AERRUBLE" hidden="1">#REF!</definedName>
    <definedName name="__123Graph_AGFS.3" hidden="1">#REF!</definedName>
    <definedName name="__123Graph_AGRAPH1" hidden="1">#REF!</definedName>
    <definedName name="__123Graph_AGRAPH2" hidden="1">#REF!</definedName>
    <definedName name="__123Graph_AGRAPH41" hidden="1">#REF!</definedName>
    <definedName name="__123Graph_AGRAPH42" hidden="1">#REF!</definedName>
    <definedName name="__123Graph_AGRAPH44" hidden="1">#REF!</definedName>
    <definedName name="__123Graph_AIBRD_LEND" hidden="1">#REF!</definedName>
    <definedName name="__123Graph_AIMPORTS" hidden="1">#REF!</definedName>
    <definedName name="__123Graph_AMIMPMAC" hidden="1">#REF!</definedName>
    <definedName name="__123Graph_AMONEY" hidden="1">#REF!</definedName>
    <definedName name="__123Graph_AMONIMP" hidden="1">#REF!</definedName>
    <definedName name="__123Graph_AMULTVELO" hidden="1">#REF!</definedName>
    <definedName name="__123Graph_APERIB" hidden="1">#REF!</definedName>
    <definedName name="__123Graph_APIPELINE" hidden="1">#REF!</definedName>
    <definedName name="__123Graph_APRODABSC" hidden="1">#REF!</definedName>
    <definedName name="__123Graph_APRODABSD" hidden="1">#REF!</definedName>
    <definedName name="__123Graph_APRODTRE2" hidden="1">#REF!</definedName>
    <definedName name="__123Graph_APRODTRE3" hidden="1">#REF!</definedName>
    <definedName name="__123Graph_APRODTRE4" hidden="1">#REF!</definedName>
    <definedName name="__123Graph_APRODTREND" hidden="1">#REF!</definedName>
    <definedName name="__123Graph_AREALRATE" hidden="1">#REF!</definedName>
    <definedName name="__123Graph_AREER" hidden="1">#REF!</definedName>
    <definedName name="__123Graph_ARESCOV" hidden="1">#REF!</definedName>
    <definedName name="__123Graph_ARESERVES" hidden="1">#REF!</definedName>
    <definedName name="__123Graph_ARUBRATE" hidden="1">#REF!</definedName>
    <definedName name="__123Graph_ASEASON_CASH" hidden="1">#REF!</definedName>
    <definedName name="__123Graph_ASEASON_MONEY" hidden="1">#REF!</definedName>
    <definedName name="__123Graph_ASEASON_SIGHT" hidden="1">#REF!</definedName>
    <definedName name="__123Graph_ASEASON_TIME" hidden="1">#REF!</definedName>
    <definedName name="__123Graph_ATAX1" hidden="1">#REF!</definedName>
    <definedName name="__123Graph_ATRADECPI" hidden="1">#REF!</definedName>
    <definedName name="__123Graph_AUSRATE" hidden="1">#REF!</definedName>
    <definedName name="__123Graph_AUTRECHT" hidden="1">#REF!</definedName>
    <definedName name="__123Graph_AWEEKLY" hidden="1">#REF!</definedName>
    <definedName name="__123Graph_AXRATE" hidden="1">#REF!</definedName>
    <definedName name="__123Graph_B" hidden="1">#REF!</definedName>
    <definedName name="__123Graph_BBERLGRAP" hidden="1">#REF!</definedName>
    <definedName name="__123Graph_BBKSRESRV" hidden="1">#REF!</definedName>
    <definedName name="__123Graph_BBSYSASST" hidden="1">#REF!</definedName>
    <definedName name="__123Graph_BCATCH1" hidden="1">#REF!</definedName>
    <definedName name="__123Graph_BCBASSETS" hidden="1">#REF!</definedName>
    <definedName name="__123Graph_BChart1" hidden="1">#REF!</definedName>
    <definedName name="__123Graph_BChart2" hidden="1">#REF!</definedName>
    <definedName name="__123Graph_BChart3" hidden="1">#REF!</definedName>
    <definedName name="__123Graph_BCONVERG1" hidden="1">#REF!</definedName>
    <definedName name="__123Graph_BCurrent" hidden="1">#REF!</definedName>
    <definedName name="__123Graph_BECTOT" hidden="1">#REF!</definedName>
    <definedName name="__123Graph_BERDOLLAR" hidden="1">#REF!</definedName>
    <definedName name="__123Graph_BERRUBLE" hidden="1">#REF!</definedName>
    <definedName name="__123Graph_BGFS.1" hidden="1">#REF!</definedName>
    <definedName name="__123Graph_BGFS.3" hidden="1">#REF!</definedName>
    <definedName name="__123Graph_BGRAPH1" hidden="1">#REF!</definedName>
    <definedName name="__123Graph_BGRAPH2" hidden="1">#REF!</definedName>
    <definedName name="__123Graph_BGRAPH41" hidden="1">#REF!</definedName>
    <definedName name="__123Graph_BIBRD_LEND" hidden="1">#REF!</definedName>
    <definedName name="__123Graph_BIMPORTS" hidden="1">#REF!</definedName>
    <definedName name="__123Graph_BMONEY" hidden="1">#REF!</definedName>
    <definedName name="__123Graph_BMONIMP" hidden="1">#REF!</definedName>
    <definedName name="__123Graph_BMULTVELO" hidden="1">#REF!</definedName>
    <definedName name="__123Graph_BPERIB" hidden="1">#REF!</definedName>
    <definedName name="__123Graph_BPIPELINE" hidden="1">#REF!</definedName>
    <definedName name="__123Graph_BPRODABSC" hidden="1">#REF!</definedName>
    <definedName name="__123Graph_BPRODABSD" hidden="1">#REF!</definedName>
    <definedName name="__123Graph_BREALRATE" hidden="1">#REF!</definedName>
    <definedName name="__123Graph_BREER" hidden="1">#REF!</definedName>
    <definedName name="__123Graph_BRESCOV" hidden="1">#REF!</definedName>
    <definedName name="__123Graph_BRESERVES" hidden="1">#REF!</definedName>
    <definedName name="__123Graph_BRUBRATE" hidden="1">#REF!</definedName>
    <definedName name="__123Graph_BSEASON_CASH" hidden="1">#REF!</definedName>
    <definedName name="__123Graph_BSEASON_MONEY" hidden="1">#REF!</definedName>
    <definedName name="__123Graph_BSEASON_TIME" hidden="1">#REF!</definedName>
    <definedName name="__123Graph_BTAX1" hidden="1">#REF!</definedName>
    <definedName name="__123Graph_BTRADECPI" hidden="1">#REF!</definedName>
    <definedName name="__123Graph_BUSRATE" hidden="1">#REF!</definedName>
    <definedName name="__123Graph_C" hidden="1">#REF!</definedName>
    <definedName name="__123Graph_CBERLGRAP" hidden="1">#REF!</definedName>
    <definedName name="__123Graph_CBKSRESRV" hidden="1">#REF!</definedName>
    <definedName name="__123Graph_CBSYSASST" hidden="1">#REF!</definedName>
    <definedName name="__123Graph_CCATCH1" hidden="1">#REF!</definedName>
    <definedName name="__123Graph_CChart1" hidden="1">#REF!</definedName>
    <definedName name="__123Graph_CChart2" hidden="1">#REF!</definedName>
    <definedName name="__123Graph_CChart3" hidden="1">#REF!</definedName>
    <definedName name="__123Graph_CCONVERG1" hidden="1">#REF!</definedName>
    <definedName name="__123Graph_CCURRENT" hidden="1">#REF!</definedName>
    <definedName name="__123Graph_CECTOT" hidden="1">#REF!</definedName>
    <definedName name="__123Graph_CGFS.3" hidden="1">#REF!</definedName>
    <definedName name="__123Graph_CGRAPH1" hidden="1">#REF!</definedName>
    <definedName name="__123Graph_CGRAPH41" hidden="1">#REF!</definedName>
    <definedName name="__123Graph_CGRAPH44" hidden="1">#REF!</definedName>
    <definedName name="__123Graph_CIMPORTS" hidden="1">#REF!</definedName>
    <definedName name="__123Graph_CMONEY" hidden="1">#REF!</definedName>
    <definedName name="__123Graph_CPERIA" hidden="1">#REF!</definedName>
    <definedName name="__123Graph_CPERIB" hidden="1">#REF!</definedName>
    <definedName name="__123Graph_CPRODABSC" hidden="1">#REF!</definedName>
    <definedName name="__123Graph_CPRODTRE2" hidden="1">#REF!</definedName>
    <definedName name="__123Graph_CPRODTREND" hidden="1">#REF!</definedName>
    <definedName name="__123Graph_CREER" hidden="1">#REF!</definedName>
    <definedName name="__123Graph_CRESCOV" hidden="1">#REF!</definedName>
    <definedName name="__123Graph_CRESERVES" hidden="1">#REF!</definedName>
    <definedName name="__123Graph_CSEASON_CASH" hidden="1">#REF!</definedName>
    <definedName name="__123Graph_CSEASON_MONEY" hidden="1">#REF!</definedName>
    <definedName name="__123Graph_CSEASON_SIGHT" hidden="1">#REF!</definedName>
    <definedName name="__123Graph_CSEASON_TIME" hidden="1">#REF!</definedName>
    <definedName name="__123Graph_CTAX1" hidden="1">#REF!</definedName>
    <definedName name="__123Graph_CUTRECHT" hidden="1">#REF!</definedName>
    <definedName name="__123Graph_CXRATE" hidden="1">#REF!</definedName>
    <definedName name="__123Graph_D" hidden="1">#REF!</definedName>
    <definedName name="__123Graph_DBERLGRAP" hidden="1">#REF!</definedName>
    <definedName name="__123Graph_DCATCH1" hidden="1">#REF!</definedName>
    <definedName name="__123Graph_DChart1" hidden="1">#REF!</definedName>
    <definedName name="__123Graph_DChart2" hidden="1">#REF!</definedName>
    <definedName name="__123Graph_DChart3" hidden="1">#REF!</definedName>
    <definedName name="__123Graph_DCONVERG1" hidden="1">#REF!</definedName>
    <definedName name="__123Graph_DCPI" hidden="1">#REF!</definedName>
    <definedName name="__123Graph_DCURRENT" hidden="1">#REF!</definedName>
    <definedName name="__123Graph_DECTOT" hidden="1">#REF!</definedName>
    <definedName name="__123Graph_DGRAPH1" hidden="1">#REF!</definedName>
    <definedName name="__123Graph_DGRAPH41" hidden="1">#REF!</definedName>
    <definedName name="__123Graph_DPERIA" hidden="1">#REF!</definedName>
    <definedName name="__123Graph_DPERIB" hidden="1">#REF!</definedName>
    <definedName name="__123Graph_DPRODABSC" hidden="1">#REF!</definedName>
    <definedName name="__123Graph_DSEASON_MONEY" hidden="1">#REF!</definedName>
    <definedName name="__123Graph_DSEASON_SIGHT" hidden="1">#REF!</definedName>
    <definedName name="__123Graph_DSEASON_TIME" hidden="1">#REF!</definedName>
    <definedName name="__123Graph_DTAX1" hidden="1">#REF!</definedName>
    <definedName name="__123Graph_DTRADECPI" hidden="1">#REF!</definedName>
    <definedName name="__123Graph_DUTRECHT" hidden="1">#REF!</definedName>
    <definedName name="__123Graph_E" hidden="1">#REF!</definedName>
    <definedName name="__123Graph_EBERLGRAP" hidden="1">#REF!</definedName>
    <definedName name="__123Graph_ECATCH1" hidden="1">#REF!</definedName>
    <definedName name="__123Graph_EChart1" hidden="1">#REF!</definedName>
    <definedName name="__123Graph_EChart2" hidden="1">#REF!</definedName>
    <definedName name="__123Graph_EChart3" hidden="1">#REF!</definedName>
    <definedName name="__123Graph_ECONVERG1" hidden="1">#REF!</definedName>
    <definedName name="__123Graph_ECURRENT" hidden="1">#REF!</definedName>
    <definedName name="__123Graph_EECTOT" hidden="1">#REF!</definedName>
    <definedName name="__123Graph_EGRAPH1" hidden="1">#REF!</definedName>
    <definedName name="__123Graph_EGRAPH41" hidden="1">#REF!</definedName>
    <definedName name="__123Graph_EPERIA" hidden="1">#REF!</definedName>
    <definedName name="__123Graph_EPRODABSC" hidden="1">#REF!</definedName>
    <definedName name="__123Graph_ESEASON_CASH" hidden="1">#REF!</definedName>
    <definedName name="__123Graph_ESEASON_MONEY" hidden="1">#REF!</definedName>
    <definedName name="__123Graph_ESEASON_TIME" hidden="1">#REF!</definedName>
    <definedName name="__123Graph_ETAX1" hidden="1">#REF!</definedName>
    <definedName name="__123Graph_F" hidden="1">#REF!</definedName>
    <definedName name="__123Graph_FBERLGRAP" hidden="1">#REF!</definedName>
    <definedName name="__123Graph_FChart1" hidden="1">#REF!</definedName>
    <definedName name="__123Graph_FChart2" hidden="1">#REF!</definedName>
    <definedName name="__123Graph_FChart3" hidden="1">#REF!</definedName>
    <definedName name="__123Graph_FCurrent" hidden="1">#REF!</definedName>
    <definedName name="__123Graph_FGRAPH1" hidden="1">#REF!</definedName>
    <definedName name="__123Graph_FGRAPH41" hidden="1">#REF!</definedName>
    <definedName name="__123Graph_FPRODABSC" hidden="1">#REF!</definedName>
    <definedName name="__123Graph_X" hidden="1">#REF!</definedName>
    <definedName name="__123Graph_XBKSRESRV" hidden="1">#REF!</definedName>
    <definedName name="__123Graph_XChart1" hidden="1">#REF!</definedName>
    <definedName name="__123Graph_XCREDIT" hidden="1">#REF!</definedName>
    <definedName name="__123Graph_XCurrent" hidden="1">#REF!</definedName>
    <definedName name="__123Graph_XECTOT" hidden="1">#REF!</definedName>
    <definedName name="__123Graph_XERDOLLAR" hidden="1">#REF!</definedName>
    <definedName name="__123Graph_XERRUBLE" hidden="1">#REF!</definedName>
    <definedName name="__123Graph_XGFS.1" hidden="1">#REF!</definedName>
    <definedName name="__123Graph_XGFS.3" hidden="1">#REF!</definedName>
    <definedName name="__123Graph_XGRAPH1" hidden="1">#REF!</definedName>
    <definedName name="__123Graph_XIBRD_LEND" hidden="1">#REF!</definedName>
    <definedName name="__123Graph_XIMPORTS" hidden="1">#REF!</definedName>
    <definedName name="__123Graph_XRUBRATE" hidden="1">#REF!</definedName>
    <definedName name="__123Graph_XTAX1" hidden="1">#REF!</definedName>
    <definedName name="__123Graph_XUSRATE" hidden="1">#REF!</definedName>
    <definedName name="__123Graph_XXRATE" hidden="1">#REF!</definedName>
    <definedName name="__dde" hidden="1">#REF!</definedName>
    <definedName name="__FDS_HYPERLINK_TOGGLE_STATE__" hidden="1">"ON"</definedName>
    <definedName name="__FDS_UNIQUE_RANGE_ID_GENERATOR_COUNTER" hidden="1">1</definedName>
    <definedName name="__FDS_USED_FOR_REUSING_RANGE_IDS_RECYCLE" localSheetId="10" hidden="1">{2865,2867,2868,2870,2869}</definedName>
    <definedName name="__FDS_USED_FOR_REUSING_RANGE_IDS_RECYCLE" localSheetId="11" hidden="1">{2865,2867,2868,2870,2869}</definedName>
    <definedName name="__FDS_USED_FOR_REUSING_RANGE_IDS_RECYCLE" localSheetId="23" hidden="1">{2865,2867,2868,2870,2869}</definedName>
    <definedName name="__FDS_USED_FOR_REUSING_RANGE_IDS_RECYCLE" localSheetId="24" hidden="1">{2865,2867,2868,2870,2869}</definedName>
    <definedName name="__FDS_USED_FOR_REUSING_RANGE_IDS_RECYCLE" localSheetId="17" hidden="1">{2865,2867,2868,2870,2869}</definedName>
    <definedName name="__FDS_USED_FOR_REUSING_RANGE_IDS_RECYCLE" localSheetId="19" hidden="1">{2865,2867,2868,2870,2869}</definedName>
    <definedName name="__FDS_USED_FOR_REUSING_RANGE_IDS_RECYCLE" localSheetId="20" hidden="1">{2865,2867,2868,2870,2869}</definedName>
    <definedName name="__FDS_USED_FOR_REUSING_RANGE_IDS_RECYCLE" localSheetId="22" hidden="1">{2865,2867,2868,2870,2869}</definedName>
    <definedName name="__FDS_USED_FOR_REUSING_RANGE_IDS_RECYCLE" localSheetId="28" hidden="1">{2865,2867,2868,2870,2869}</definedName>
    <definedName name="__FDS_USED_FOR_REUSING_RANGE_IDS_RECYCLE" localSheetId="29" hidden="1">{2865,2867,2868,2870,2869}</definedName>
    <definedName name="__FDS_USED_FOR_REUSING_RANGE_IDS_RECYCLE" localSheetId="31" hidden="1">{2865,2867,2868,2870,2869}</definedName>
    <definedName name="__FDS_USED_FOR_REUSING_RANGE_IDS_RECYCLE" localSheetId="32" hidden="1">{2865,2867,2868,2870,2869}</definedName>
    <definedName name="__FDS_USED_FOR_REUSING_RANGE_IDS_RECYCLE" localSheetId="21" hidden="1">{2865,2867,2868,2870,2869}</definedName>
    <definedName name="__FDS_USED_FOR_REUSING_RANGE_IDS_RECYCLE" localSheetId="26" hidden="1">{2865,2867,2868,2870,2869}</definedName>
    <definedName name="__FDS_USED_FOR_REUSING_RANGE_IDS_RECYCLE" localSheetId="27" hidden="1">{2865,2867,2868,2870,2869}</definedName>
    <definedName name="__FDS_USED_FOR_REUSING_RANGE_IDS_RECYCLE" localSheetId="16" hidden="1">{2865,2867,2868,2870,2869}</definedName>
    <definedName name="__FDS_USED_FOR_REUSING_RANGE_IDS_RECYCLE" localSheetId="18" hidden="1">{2865,2867,2868,2870,2869}</definedName>
    <definedName name="__FDS_USED_FOR_REUSING_RANGE_IDS_RECYCLE" localSheetId="5" hidden="1">{2865,2867,2868,2870,2869}</definedName>
    <definedName name="__FDS_USED_FOR_REUSING_RANGE_IDS_RECYCLE" localSheetId="7" hidden="1">{2865,2867,2868,2870,2869}</definedName>
    <definedName name="__FDS_USED_FOR_REUSING_RANGE_IDS_RECYCLE" hidden="1">{2865,2867,2868,2870,2869}</definedName>
    <definedName name="_1___123Graph_AChart_1A" hidden="1">#REF!</definedName>
    <definedName name="_1__123Graph_AChart_1A" hidden="1">#REF!</definedName>
    <definedName name="_10___123Graph_XChart_3A" hidden="1">#REF!</definedName>
    <definedName name="_10__123Graph_BChart_1A" hidden="1">#REF!</definedName>
    <definedName name="_10__123Graph_BCHART_2" hidden="1">#REF!</definedName>
    <definedName name="_10__123Graph_CCHART_2" hidden="1">#REF!</definedName>
    <definedName name="_103__123Graph_BSEIGNOR" hidden="1">#REF!</definedName>
    <definedName name="_104__123Graph_BWB_ADJ_PRJ" hidden="1">#REF!</definedName>
    <definedName name="_105__123Graph_CMIMPMA_0" hidden="1">#REF!</definedName>
    <definedName name="_11___123Graph_XChart_4A" hidden="1">#REF!</definedName>
    <definedName name="_11__123Graph_AWB_ADJ_PRJ" hidden="1">#REF!</definedName>
    <definedName name="_11__123Graph_XCHART_1" hidden="1">#REF!</definedName>
    <definedName name="_11_0ju" hidden="1">#REF!</definedName>
    <definedName name="_116__123Graph_DGROWTH_CPI" hidden="1">#REF!</definedName>
    <definedName name="_117__123Graph_DMIMPMA_1" hidden="1">#REF!</definedName>
    <definedName name="_118__123Graph_EMIMPMA_0" hidden="1">#REF!</definedName>
    <definedName name="_119__123Graph_EMIMPMA_1" hidden="1">#REF!</definedName>
    <definedName name="_12__123Graph_AWB_ADJ_PRJ" hidden="1">#REF!</definedName>
    <definedName name="_12__123Graph_BCHART_1" hidden="1">#REF!</definedName>
    <definedName name="_12__123Graph_CCHART_1" hidden="1">#REF!</definedName>
    <definedName name="_12__123Graph_XChart_1A" hidden="1">#REF!</definedName>
    <definedName name="_12__123Graph_XCHART_2" hidden="1">#REF!</definedName>
    <definedName name="_120__123Graph_FMIMPMA_0" hidden="1">#REF!</definedName>
    <definedName name="_121__123Graph_XCHART_2" hidden="1">#REF!</definedName>
    <definedName name="_122__123Graph_XMIMPMA_0" hidden="1">#REF!</definedName>
    <definedName name="_123__123Graph_XR_BMONEY" hidden="1">#REF!</definedName>
    <definedName name="_1234graph_b" hidden="1">#REF!</definedName>
    <definedName name="_123Graph_A1" hidden="1">#REF!</definedName>
    <definedName name="_123graph_b" hidden="1">#REF!</definedName>
    <definedName name="_123graph_bgfs.3" hidden="1">#REF!</definedName>
    <definedName name="_123Graph_BGFS.4" hidden="1">#REF!</definedName>
    <definedName name="_123GRAPH_BTAX1" hidden="1">#REF!</definedName>
    <definedName name="_123GRAPH_C" hidden="1">#REF!</definedName>
    <definedName name="_123GRAPH_CGFS.3" hidden="1">#REF!</definedName>
    <definedName name="_123Graph_CTAX1" hidden="1">#REF!</definedName>
    <definedName name="_123GRAPH_CTAX2" hidden="1">#REF!</definedName>
    <definedName name="_123GRAPH_D" hidden="1">#REF!</definedName>
    <definedName name="_123GRAPH_DTAX1" hidden="1">#REF!</definedName>
    <definedName name="_123Graph_E" hidden="1">#REF!</definedName>
    <definedName name="_123GRAPH_ETAX2" hidden="1">#REF!</definedName>
    <definedName name="_123GRAPH_F" hidden="1">#REF!</definedName>
    <definedName name="_123GRAPH_K" hidden="1">#REF!</definedName>
    <definedName name="_123GRAPH_X" hidden="1">#REF!</definedName>
    <definedName name="_123GRAPH_XGFS.1" hidden="1">#REF!</definedName>
    <definedName name="_123GRAPH_XGFS.3" hidden="1">#REF!</definedName>
    <definedName name="_123gRAPH_XTAX1" hidden="1">#REF!</definedName>
    <definedName name="_123GRAPH_XTAX2" hidden="1">#REF!</definedName>
    <definedName name="_12no" hidden="1">#REF!</definedName>
    <definedName name="_13__123Graph_BCHART_1" hidden="1">#REF!</definedName>
    <definedName name="_13__123Graph_BCHART_2" hidden="1">#REF!</definedName>
    <definedName name="_13__123Graph_CCHART_2" hidden="1">#REF!</definedName>
    <definedName name="_13__123Graph_XChart_2A" hidden="1">#REF!</definedName>
    <definedName name="_134__123Graph_XREALEX_WAGE" hidden="1">#REF!</definedName>
    <definedName name="_14__123Graph_BCHART_2" hidden="1">#REF!</definedName>
    <definedName name="_14__123Graph_BWB_ADJ_PRJ" hidden="1">#REF!</definedName>
    <definedName name="_14__123Graph_XCHART_1" hidden="1">#REF!</definedName>
    <definedName name="_14__123Graph_XChart_3A" hidden="1">#REF!</definedName>
    <definedName name="_15__123Graph_CCHART_1" hidden="1">#REF!</definedName>
    <definedName name="_15__123Graph_XCHART_2" hidden="1">#REF!</definedName>
    <definedName name="_15__123Graph_XChart_4A" hidden="1">#REF!</definedName>
    <definedName name="_16__123Graph_CCHART_2" hidden="1">#REF!</definedName>
    <definedName name="_165_0ju" hidden="1">#REF!</definedName>
    <definedName name="_17__123Graph_XCHART_1" hidden="1">#REF!</definedName>
    <definedName name="_18__123Graph_XChart_1A" hidden="1">#REF!</definedName>
    <definedName name="_18__123Graph_XCHART_2" hidden="1">#REF!</definedName>
    <definedName name="_2___123Graph_AChart_2A" hidden="1">#REF!</definedName>
    <definedName name="_2__123Graph_AChart_1A" hidden="1">#REF!</definedName>
    <definedName name="_2__123Graph_AChart_2A" hidden="1">#REF!</definedName>
    <definedName name="_2__123Graph_ACHART_8" hidden="1">#REF!</definedName>
    <definedName name="_2__123Graph_BCHART_1A" hidden="1">#REF!</definedName>
    <definedName name="_20__123Graph_BWB_ADJ_PRJ" hidden="1">#REF!</definedName>
    <definedName name="_20__123Graph_XChart_2A" hidden="1">#REF!</definedName>
    <definedName name="_21__123Graph_BWB_ADJ_PRJ" hidden="1">#REF!</definedName>
    <definedName name="_21__123Graph_CCHART_1" hidden="1">#REF!</definedName>
    <definedName name="_22__123Graph_CCHART_1" hidden="1">#REF!</definedName>
    <definedName name="_22__123Graph_CCHART_2" hidden="1">#REF!</definedName>
    <definedName name="_22__123Graph_XChart_3A" hidden="1">#REF!</definedName>
    <definedName name="_2262__FDSAUDITLINK__" localSheetId="10"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11"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23"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24"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17"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19"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20"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22"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28"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29"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31"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32"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21"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26"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27"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16"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18"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5"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7"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hidden="1">{"fdsup://Directions/FactSet Auditing Viewer?action=AUDIT_VALUE&amp;DB=129&amp;ID1=B1KFX1&amp;VALUEID=18280&amp;SDATE=201102&amp;PERIODTYPE=QTR_STD&amp;SCFT=3&amp;window=popup_no_bar&amp;width=385&amp;height=120&amp;START_MAXIMIZED=FALSE&amp;creator=factset&amp;display_string=Audit"}</definedName>
    <definedName name="_2294__FDSAUDITLINK__" localSheetId="10"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11"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23"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24"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17"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19"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20"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22"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28"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29"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31"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32"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21"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26"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27"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16"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18"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5"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7"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hidden="1">{"fdsup://Directions/FactSet Auditing Viewer?action=AUDIT_VALUE&amp;DB=129&amp;ID1=710755&amp;VALUEID=18280&amp;SDATE=201102&amp;PERIODTYPE=QTR_STD&amp;SCFT=3&amp;window=popup_no_bar&amp;width=385&amp;height=120&amp;START_MAXIMIZED=FALSE&amp;creator=factset&amp;display_string=Audit"}</definedName>
    <definedName name="_23__123Graph_CCHART_2" hidden="1">#REF!</definedName>
    <definedName name="_23__123Graph_XCHART_1" hidden="1">#REF!</definedName>
    <definedName name="_24__123Graph_ACHART_1" hidden="1">#REF!</definedName>
    <definedName name="_24__123Graph_XCHART_1" hidden="1">#REF!</definedName>
    <definedName name="_24__123Graph_XCHART_2" hidden="1">#REF!</definedName>
    <definedName name="_24__123Graph_XChart_4A" hidden="1">#REF!</definedName>
    <definedName name="_25__123Graph_ACHART_2" hidden="1">#REF!</definedName>
    <definedName name="_25__123Graph_XCHART_2" hidden="1">#REF!</definedName>
    <definedName name="_2753__FDSAUDITLINK__" localSheetId="10"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11"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23"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24"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17"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19"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20"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22"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28"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29"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31"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32"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21"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26"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27"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16"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18"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5"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7"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hidden="1">{"fdsup://Directions/FactSet Auditing Viewer?action=AUDIT_VALUE&amp;DB=129&amp;ID1=710755&amp;VALUEID=18280&amp;SDATE=201102&amp;PERIODTYPE=QTR_STD&amp;SCFT=3&amp;window=popup_no_bar&amp;width=385&amp;height=120&amp;START_MAXIMIZED=FALSE&amp;creator=factset&amp;display_string=Audit"}</definedName>
    <definedName name="_2826__FDSAUDITLINK__" localSheetId="10"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11"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23"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24"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17"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19"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20"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22"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28"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29"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31"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32"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21"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26"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27"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16"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18"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5"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7"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hidden="1">{"fdsup://Directions/FactSet Auditing Viewer?action=AUDIT_VALUE&amp;DB=129&amp;ID1=B1KFX1&amp;VALUEID=18280&amp;SDATE=201102&amp;PERIODTYPE=QTR_STD&amp;SCFT=3&amp;window=popup_no_bar&amp;width=385&amp;height=120&amp;START_MAXIMIZED=FALSE&amp;creator=factset&amp;display_string=Audit"}</definedName>
    <definedName name="_3___123Graph_AChart_3A" hidden="1">#REF!</definedName>
    <definedName name="_3__123Graph_ACHART_1" hidden="1">#REF!</definedName>
    <definedName name="_3__123Graph_AChart_3A" hidden="1">#REF!</definedName>
    <definedName name="_3__123Graph_AGROWTH_CPI" hidden="1">#REF!</definedName>
    <definedName name="_3__123Graph_BCHART_8" hidden="1">#REF!</definedName>
    <definedName name="_3__123Graph_XCHART_1A" hidden="1">#REF!</definedName>
    <definedName name="_37__123Graph_ACPI_ER_LOG" hidden="1">#REF!</definedName>
    <definedName name="_4___123Graph_AChart_4A" hidden="1">#REF!</definedName>
    <definedName name="_4__123Graph_ACHART_1" hidden="1">#REF!</definedName>
    <definedName name="_4__123Graph_ACHART_2" hidden="1">#REF!</definedName>
    <definedName name="_4__123Graph_AChart_2A" hidden="1">#REF!</definedName>
    <definedName name="_4__123Graph_AChart_4A" hidden="1">#REF!</definedName>
    <definedName name="_4__123Graph_CCHART_8" hidden="1">#REF!</definedName>
    <definedName name="_48__123Graph_AGROWTH_CPI" hidden="1">#REF!</definedName>
    <definedName name="_49__123Graph_AIBA_IBRD" hidden="1">#REF!</definedName>
    <definedName name="_5___123Graph_BChart_1A" hidden="1">#REF!</definedName>
    <definedName name="_5__123Graph_ACHART_2" hidden="1">#REF!</definedName>
    <definedName name="_5__123Graph_BChart_1A" hidden="1">#REF!</definedName>
    <definedName name="_5__123Graph_DCHART_8" hidden="1">#REF!</definedName>
    <definedName name="_50__123Graph_AINVENT_SALES" hidden="1">#REF!</definedName>
    <definedName name="_51__123Graph_AMIMPMA_1" hidden="1">#REF!</definedName>
    <definedName name="_52__123Graph_ANDA_OIN" hidden="1">#REF!</definedName>
    <definedName name="_53__123Graph_AR_BMONEY" hidden="1">#REF!</definedName>
    <definedName name="_6">#REF!</definedName>
    <definedName name="_6___123Graph_BChart_3A" hidden="1">#REF!</definedName>
    <definedName name="_6__123Graph_AChart_3A" hidden="1">#REF!</definedName>
    <definedName name="_6__123Graph_AIBA_IBRD" hidden="1">#REF!</definedName>
    <definedName name="_6__123Graph_BCHART_1" hidden="1">#REF!</definedName>
    <definedName name="_6__123Graph_DGROWTH_CPI" hidden="1">#REF!</definedName>
    <definedName name="_6__123Graph_XCHART_8" hidden="1">#REF!</definedName>
    <definedName name="_64__123Graph_ASEIGNOR" hidden="1">#REF!</definedName>
    <definedName name="_65__123Graph_AWB_ADJ_PRJ" hidden="1">#REF!</definedName>
    <definedName name="_66__123Graph_BCHART_1" hidden="1">#REF!</definedName>
    <definedName name="_67__123Graph_BCHART_2" hidden="1">#REF!</definedName>
    <definedName name="_7___123Graph_BChart_4A" hidden="1">#REF!</definedName>
    <definedName name="_7__123Graph_BCHART_2" hidden="1">#REF!</definedName>
    <definedName name="_7__123Graph_XREALEX_WAGE" hidden="1">#REF!</definedName>
    <definedName name="_79__123Graph_BCPI_ER_LOG" hidden="1">#REF!</definedName>
    <definedName name="_8___123Graph_XChart_1A" hidden="1">#REF!</definedName>
    <definedName name="_8__123Graph_AChart_4A" hidden="1">#REF!</definedName>
    <definedName name="_8__123Graph_AIBA_IBRD" hidden="1">#REF!</definedName>
    <definedName name="_8__123Graph_AWB_ADJ_PRJ" hidden="1">#REF!</definedName>
    <definedName name="_8__123Graph_BCHART_1" hidden="1">#REF!</definedName>
    <definedName name="_9___123Graph_XChart_2A" hidden="1">#REF!</definedName>
    <definedName name="_9__123Graph_BCHART_1" hidden="1">#REF!</definedName>
    <definedName name="_9__123Graph_BCHART_2" hidden="1">#REF!</definedName>
    <definedName name="_9__123Graph_CCHART_1" hidden="1">#REF!</definedName>
    <definedName name="_90__123Graph_BIBA_IBRD" hidden="1">#REF!</definedName>
    <definedName name="_91__123Graph_BNDA_OIN" hidden="1">#REF!</definedName>
    <definedName name="_92__123Graph_BR_BMONEY" hidden="1">#REF!</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UniqueIdentifier" hidden="1">"'611f1fb8-c223-48c7-bca5-898713a7b5eb'"</definedName>
    <definedName name="_AMO_XmlVersion" hidden="1">"'1'"</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tdRecalcBehavior" hidden="1">0</definedName>
    <definedName name="_AtRisk_SimSetting_StdRecalcWithoutRiskStatic" hidden="1">0</definedName>
    <definedName name="_AtRisk_SimSetting_StdRecalcWithoutRiskStaticPercentile" hidden="1">0.5</definedName>
    <definedName name="_bdm.B7DE21340CD4462A8CDB44AABD4F9DA7.edm" hidden="1">#REF!</definedName>
    <definedName name="_bdm.FastTrackBookmark.1_10_2007_12_28_19_PM.edm" hidden="1">#REF!</definedName>
    <definedName name="_bdm.FastTrackBookmark.1_10_2007_12_28_30_PM.edm" hidden="1">#REF!</definedName>
    <definedName name="_bdm.FastTrackBookmark.1_15_2007_5_39_13_PM.edm" hidden="1">#REF!</definedName>
    <definedName name="_bdm.FastTrackBookmark.1_20_2007_2_24_46_PM.edm" hidden="1">#REF!</definedName>
    <definedName name="_bdm.FastTrackBookmark.1_21_2007_9_18_20_PM.edm" hidden="1">#REF!</definedName>
    <definedName name="_bdm.FastTrackBookmark.1_22_2007_6_06_36_PM.edm" hidden="1">#REF!</definedName>
    <definedName name="_bdm.FastTrackBookmark.11_15_2006_11_26_49_PM.edm" hidden="1">#REF!</definedName>
    <definedName name="_bdm.FastTrackBookmark.11_15_2006_5_19_46_PM.edm" hidden="1">#REF!</definedName>
    <definedName name="_bdm.FastTrackBookmark.11_21_2006_8_44_58_PM.edm" localSheetId="11" hidden="1">#REF!</definedName>
    <definedName name="_bdm.FastTrackBookmark.11_21_2006_8_44_58_PM.edm" localSheetId="20" hidden="1">#REF!</definedName>
    <definedName name="_bdm.FastTrackBookmark.11_21_2006_8_44_58_PM.edm" localSheetId="22" hidden="1">#REF!</definedName>
    <definedName name="_bdm.FastTrackBookmark.11_21_2006_8_44_58_PM.edm" localSheetId="31" hidden="1">#REF!</definedName>
    <definedName name="_bdm.FastTrackBookmark.11_21_2006_8_44_58_PM.edm" localSheetId="32" hidden="1">#REF!</definedName>
    <definedName name="_bdm.FastTrackBookmark.11_21_2006_8_44_58_PM.edm" localSheetId="21" hidden="1">#REF!</definedName>
    <definedName name="_bdm.FastTrackBookmark.11_21_2006_8_44_58_PM.edm" localSheetId="26" hidden="1">#REF!</definedName>
    <definedName name="_bdm.FastTrackBookmark.11_21_2006_8_44_58_PM.edm" localSheetId="27" hidden="1">#REF!</definedName>
    <definedName name="_bdm.FastTrackBookmark.11_21_2006_8_44_58_PM.edm" localSheetId="16" hidden="1">#REF!</definedName>
    <definedName name="_bdm.FastTrackBookmark.11_21_2006_8_44_58_PM.edm" localSheetId="7" hidden="1">#REF!</definedName>
    <definedName name="_bdm.FastTrackBookmark.11_21_2006_8_44_58_PM.edm" hidden="1">#REF!</definedName>
    <definedName name="_bdm.FastTrackBookmark.11_21_2006_8_45_02_PM.edm" localSheetId="11" hidden="1">#REF!</definedName>
    <definedName name="_bdm.FastTrackBookmark.11_21_2006_8_45_02_PM.edm" localSheetId="16" hidden="1">#REF!</definedName>
    <definedName name="_bdm.FastTrackBookmark.11_21_2006_8_45_02_PM.edm" hidden="1">#REF!</definedName>
    <definedName name="_cls1" localSheetId="11">#REF!</definedName>
    <definedName name="_cls1" localSheetId="20">#REF!</definedName>
    <definedName name="_cls1" localSheetId="22">#REF!</definedName>
    <definedName name="_cls1" localSheetId="31">#REF!</definedName>
    <definedName name="_cls1" localSheetId="32">#REF!</definedName>
    <definedName name="_cls1" localSheetId="21">#REF!</definedName>
    <definedName name="_cls1" localSheetId="26">#REF!</definedName>
    <definedName name="_cls1" localSheetId="27">#REF!</definedName>
    <definedName name="_cls1" localSheetId="16">#REF!</definedName>
    <definedName name="_cls1" localSheetId="18">#REF!</definedName>
    <definedName name="_cls1" localSheetId="7">#REF!</definedName>
    <definedName name="_cls1">#REF!</definedName>
    <definedName name="_cls2" localSheetId="20">#REF!</definedName>
    <definedName name="_cls2" localSheetId="35">#REF!</definedName>
    <definedName name="_cls2">#REF!</definedName>
    <definedName name="_cls3" localSheetId="20">#REF!</definedName>
    <definedName name="_cls3" localSheetId="35">#REF!</definedName>
    <definedName name="_cls3">#REF!</definedName>
    <definedName name="_cls4" localSheetId="20">#REF!</definedName>
    <definedName name="_cls4" localSheetId="35">#REF!</definedName>
    <definedName name="_cls4">#REF!</definedName>
    <definedName name="_cri21292">#REF!</definedName>
    <definedName name="_cri21293">#REF!</definedName>
    <definedName name="_cri21294">#REF!</definedName>
    <definedName name="_cri21295">#REF!</definedName>
    <definedName name="_cri21296">#REF!</definedName>
    <definedName name="_CRI2192">#REF!</definedName>
    <definedName name="_CRI2193">#REF!</definedName>
    <definedName name="_CRI2194">#REF!</definedName>
    <definedName name="_CRI2195">#REF!</definedName>
    <definedName name="_CRI2196">#REF!</definedName>
    <definedName name="_CRI2292">#REF!</definedName>
    <definedName name="_CRI2293">#REF!</definedName>
    <definedName name="_CRI2294">#REF!</definedName>
    <definedName name="_CRI2295">#REF!</definedName>
    <definedName name="_CRI2296">#REF!</definedName>
    <definedName name="_CRI2392">#REF!</definedName>
    <definedName name="_CRI2393">#REF!</definedName>
    <definedName name="_CRI2394">#REF!</definedName>
    <definedName name="_CRI2395">#REF!</definedName>
    <definedName name="_CRI2396">#REF!</definedName>
    <definedName name="_CRI2492">#REF!</definedName>
    <definedName name="_CRI2493">#REF!</definedName>
    <definedName name="_CRI2494">#REF!</definedName>
    <definedName name="_CRI2495">#REF!</definedName>
    <definedName name="_CRI2496">#REF!</definedName>
    <definedName name="_CRI2592">#REF!</definedName>
    <definedName name="_CRI2593">#REF!</definedName>
    <definedName name="_CRI2594">#REF!</definedName>
    <definedName name="_CRI2595">#REF!</definedName>
    <definedName name="_CRI2596">#REF!</definedName>
    <definedName name="_CRI3192">#REF!</definedName>
    <definedName name="_CRI3193">#REF!</definedName>
    <definedName name="_CRI3194">#REF!</definedName>
    <definedName name="_CRI3195">#REF!</definedName>
    <definedName name="_CRI3196">#REF!</definedName>
    <definedName name="_CRI3292">#REF!</definedName>
    <definedName name="_CRI3293">#REF!</definedName>
    <definedName name="_CRI3294">#REF!</definedName>
    <definedName name="_CRI3295">#REF!</definedName>
    <definedName name="_CRI3296">#REF!</definedName>
    <definedName name="_CRI3392">#REF!</definedName>
    <definedName name="_CRI3393">#REF!</definedName>
    <definedName name="_CRI3394">#REF!</definedName>
    <definedName name="_CRI3395">#REF!</definedName>
    <definedName name="_CRI3396">#REF!</definedName>
    <definedName name="_CRI3492">#REF!</definedName>
    <definedName name="_CRI3493">#REF!</definedName>
    <definedName name="_CRI3494">#REF!</definedName>
    <definedName name="_CRI3495">#REF!</definedName>
    <definedName name="_CRI3496">#REF!</definedName>
    <definedName name="_CRI5192">#REF!</definedName>
    <definedName name="_CRI5193">#REF!</definedName>
    <definedName name="_CRI5194">#REF!</definedName>
    <definedName name="_CRI5195">#REF!</definedName>
    <definedName name="_CRI5196">#REF!</definedName>
    <definedName name="_CRI5292">#REF!</definedName>
    <definedName name="_CRI5293">#REF!</definedName>
    <definedName name="_CRI5294">#REF!</definedName>
    <definedName name="_CRI5295">#REF!</definedName>
    <definedName name="_CRI5296">#REF!</definedName>
    <definedName name="_CRI5392">#REF!</definedName>
    <definedName name="_CRI5393">#REF!</definedName>
    <definedName name="_CRI5394">#REF!</definedName>
    <definedName name="_CRI5395">#REF!</definedName>
    <definedName name="_CRI5396">#REF!</definedName>
    <definedName name="_Dist_Bin" hidden="1">#REF!</definedName>
    <definedName name="_Dist_Values" hidden="1">#REF!</definedName>
    <definedName name="_DLX2.EUC">#REF!</definedName>
    <definedName name="_DLX7.EUR">#REF!</definedName>
    <definedName name="_Fil2" hidden="1">#REF!</definedName>
    <definedName name="_Fil3" hidden="1">#REF!</definedName>
    <definedName name="_Fill" localSheetId="11" hidden="1">#REF!</definedName>
    <definedName name="_Fill" localSheetId="20" hidden="1">#REF!</definedName>
    <definedName name="_Fill" localSheetId="22" hidden="1">#REF!</definedName>
    <definedName name="_Fill" localSheetId="31" hidden="1">#REF!</definedName>
    <definedName name="_Fill" localSheetId="32" hidden="1">#REF!</definedName>
    <definedName name="_Fill" localSheetId="21" hidden="1">#REF!</definedName>
    <definedName name="_Fill" localSheetId="26" hidden="1">#REF!</definedName>
    <definedName name="_Fill" localSheetId="27" hidden="1">#REF!</definedName>
    <definedName name="_Fill" localSheetId="16" hidden="1">#REF!</definedName>
    <definedName name="_Fill" localSheetId="7" hidden="1">#REF!</definedName>
    <definedName name="_Fill" hidden="1">#REF!</definedName>
    <definedName name="_Fill1" localSheetId="11" hidden="1">#REF!</definedName>
    <definedName name="_Fill1" localSheetId="20" hidden="1">#REF!</definedName>
    <definedName name="_Fill1" localSheetId="22" hidden="1">#REF!</definedName>
    <definedName name="_Fill1" localSheetId="31" hidden="1">#REF!</definedName>
    <definedName name="_Fill1" localSheetId="32" hidden="1">#REF!</definedName>
    <definedName name="_Fill1" localSheetId="21" hidden="1">#REF!</definedName>
    <definedName name="_Fill1" localSheetId="26" hidden="1">#REF!</definedName>
    <definedName name="_Fill1" localSheetId="27" hidden="1">#REF!</definedName>
    <definedName name="_Fill1" localSheetId="16" hidden="1">#REF!</definedName>
    <definedName name="_Fill1" localSheetId="7" hidden="1">#REF!</definedName>
    <definedName name="_Fill1" hidden="1">#REF!</definedName>
    <definedName name="_Fill4" hidden="1">#REF!</definedName>
    <definedName name="_Filler" hidden="1">#REF!</definedName>
    <definedName name="_FILLL" hidden="1">#REF!</definedName>
    <definedName name="_filterd" hidden="1">#REF!</definedName>
    <definedName name="_xlnm._FilterDatabase" hidden="1">#REF!</definedName>
    <definedName name="_gt4" localSheetId="23" hidden="1">{#N/A,#N/A,FALSE,"DOC";"TB_28",#N/A,FALSE,"FITB_28";"TB_91",#N/A,FALSE,"FITB_91";"TB_182",#N/A,FALSE,"FITB_182";"TB_273",#N/A,FALSE,"FITB_273";"TB_364",#N/A,FALSE,"FITB_364 ";"SUMMARY",#N/A,FALSE,"Summary"}</definedName>
    <definedName name="_gt4" localSheetId="24" hidden="1">{#N/A,#N/A,FALSE,"DOC";"TB_28",#N/A,FALSE,"FITB_28";"TB_91",#N/A,FALSE,"FITB_91";"TB_182",#N/A,FALSE,"FITB_182";"TB_273",#N/A,FALSE,"FITB_273";"TB_364",#N/A,FALSE,"FITB_364 ";"SUMMARY",#N/A,FALSE,"Summary"}</definedName>
    <definedName name="_gt4" localSheetId="17" hidden="1">{#N/A,#N/A,FALSE,"DOC";"TB_28",#N/A,FALSE,"FITB_28";"TB_91",#N/A,FALSE,"FITB_91";"TB_182",#N/A,FALSE,"FITB_182";"TB_273",#N/A,FALSE,"FITB_273";"TB_364",#N/A,FALSE,"FITB_364 ";"SUMMARY",#N/A,FALSE,"Summary"}</definedName>
    <definedName name="_gt4" localSheetId="19" hidden="1">{#N/A,#N/A,FALSE,"DOC";"TB_28",#N/A,FALSE,"FITB_28";"TB_91",#N/A,FALSE,"FITB_91";"TB_182",#N/A,FALSE,"FITB_182";"TB_273",#N/A,FALSE,"FITB_273";"TB_364",#N/A,FALSE,"FITB_364 ";"SUMMARY",#N/A,FALSE,"Summary"}</definedName>
    <definedName name="_gt4" localSheetId="20" hidden="1">{#N/A,#N/A,FALSE,"DOC";"TB_28",#N/A,FALSE,"FITB_28";"TB_91",#N/A,FALSE,"FITB_91";"TB_182",#N/A,FALSE,"FITB_182";"TB_273",#N/A,FALSE,"FITB_273";"TB_364",#N/A,FALSE,"FITB_364 ";"SUMMARY",#N/A,FALSE,"Summary"}</definedName>
    <definedName name="_gt4" localSheetId="22" hidden="1">{#N/A,#N/A,FALSE,"DOC";"TB_28",#N/A,FALSE,"FITB_28";"TB_91",#N/A,FALSE,"FITB_91";"TB_182",#N/A,FALSE,"FITB_182";"TB_273",#N/A,FALSE,"FITB_273";"TB_364",#N/A,FALSE,"FITB_364 ";"SUMMARY",#N/A,FALSE,"Summary"}</definedName>
    <definedName name="_gt4" localSheetId="26" hidden="1">{#N/A,#N/A,FALSE,"DOC";"TB_28",#N/A,FALSE,"FITB_28";"TB_91",#N/A,FALSE,"FITB_91";"TB_182",#N/A,FALSE,"FITB_182";"TB_273",#N/A,FALSE,"FITB_273";"TB_364",#N/A,FALSE,"FITB_364 ";"SUMMARY",#N/A,FALSE,"Summary"}</definedName>
    <definedName name="_gt4" localSheetId="27" hidden="1">{#N/A,#N/A,FALSE,"DOC";"TB_28",#N/A,FALSE,"FITB_28";"TB_91",#N/A,FALSE,"FITB_91";"TB_182",#N/A,FALSE,"FITB_182";"TB_273",#N/A,FALSE,"FITB_273";"TB_364",#N/A,FALSE,"FITB_364 ";"SUMMARY",#N/A,FALSE,"Summary"}</definedName>
    <definedName name="_gt4" localSheetId="16" hidden="1">{#N/A,#N/A,FALSE,"DOC";"TB_28",#N/A,FALSE,"FITB_28";"TB_91",#N/A,FALSE,"FITB_91";"TB_182",#N/A,FALSE,"FITB_182";"TB_273",#N/A,FALSE,"FITB_273";"TB_364",#N/A,FALSE,"FITB_364 ";"SUMMARY",#N/A,FALSE,"Summary"}</definedName>
    <definedName name="_gt4" localSheetId="18" hidden="1">{#N/A,#N/A,FALSE,"DOC";"TB_28",#N/A,FALSE,"FITB_28";"TB_91",#N/A,FALSE,"FITB_91";"TB_182",#N/A,FALSE,"FITB_182";"TB_273",#N/A,FALSE,"FITB_273";"TB_364",#N/A,FALSE,"FITB_364 ";"SUMMARY",#N/A,FALSE,"Summary"}</definedName>
    <definedName name="_gt4" hidden="1">{#N/A,#N/A,FALSE,"DOC";"TB_28",#N/A,FALSE,"FITB_28";"TB_91",#N/A,FALSE,"FITB_91";"TB_182",#N/A,FALSE,"FITB_182";"TB_273",#N/A,FALSE,"FITB_273";"TB_364",#N/A,FALSE,"FITB_364 ";"SUMMARY",#N/A,FALSE,"Summary"}</definedName>
    <definedName name="_Key1" localSheetId="11" hidden="1">#REF!</definedName>
    <definedName name="_Key1" localSheetId="20" hidden="1">#REF!</definedName>
    <definedName name="_Key1" localSheetId="22" hidden="1">#REF!</definedName>
    <definedName name="_Key1" localSheetId="31" hidden="1">#REF!</definedName>
    <definedName name="_Key1" localSheetId="32" hidden="1">#REF!</definedName>
    <definedName name="_Key1" localSheetId="21" hidden="1">#REF!</definedName>
    <definedName name="_Key1" localSheetId="26" hidden="1">#REF!</definedName>
    <definedName name="_Key1" localSheetId="27" hidden="1">#REF!</definedName>
    <definedName name="_Key1" localSheetId="16" hidden="1">#REF!</definedName>
    <definedName name="_Key1" localSheetId="7" hidden="1">#REF!</definedName>
    <definedName name="_Key1" hidden="1">#REF!</definedName>
    <definedName name="_Key2" hidden="1">#REF!</definedName>
    <definedName name="_LL2" localSheetId="23" hidden="1">{FALSE,FALSE,-1.25,-15.5,484.5,276.75,FALSE,FALSE,TRUE,TRUE,0,12,#N/A,46,#N/A,2.93460490463215,15.35,1,FALSE,FALSE,3,TRUE,1,FALSE,100,"Swvu.PLA1.","ACwvu.PLA1.",#N/A,FALSE,FALSE,0,0,0,0,2,"","",TRUE,TRUE,FALSE,FALSE,1,60,#N/A,#N/A,FALSE,FALSE,FALSE,FALSE,FALSE,FALSE,FALSE,9,65532,65532,FALSE,FALSE,TRUE,TRUE,TRUE}</definedName>
    <definedName name="_LL2" localSheetId="24" hidden="1">{FALSE,FALSE,-1.25,-15.5,484.5,276.75,FALSE,FALSE,TRUE,TRUE,0,12,#N/A,46,#N/A,2.93460490463215,15.35,1,FALSE,FALSE,3,TRUE,1,FALSE,100,"Swvu.PLA1.","ACwvu.PLA1.",#N/A,FALSE,FALSE,0,0,0,0,2,"","",TRUE,TRUE,FALSE,FALSE,1,60,#N/A,#N/A,FALSE,FALSE,FALSE,FALSE,FALSE,FALSE,FALSE,9,65532,65532,FALSE,FALSE,TRUE,TRUE,TRUE}</definedName>
    <definedName name="_LL2" localSheetId="17" hidden="1">{FALSE,FALSE,-1.25,-15.5,484.5,276.75,FALSE,FALSE,TRUE,TRUE,0,12,#N/A,46,#N/A,2.93460490463215,15.35,1,FALSE,FALSE,3,TRUE,1,FALSE,100,"Swvu.PLA1.","ACwvu.PLA1.",#N/A,FALSE,FALSE,0,0,0,0,2,"","",TRUE,TRUE,FALSE,FALSE,1,60,#N/A,#N/A,FALSE,FALSE,FALSE,FALSE,FALSE,FALSE,FALSE,9,65532,65532,FALSE,FALSE,TRUE,TRUE,TRUE}</definedName>
    <definedName name="_LL2" localSheetId="19" hidden="1">{FALSE,FALSE,-1.25,-15.5,484.5,276.75,FALSE,FALSE,TRUE,TRUE,0,12,#N/A,46,#N/A,2.93460490463215,15.35,1,FALSE,FALSE,3,TRUE,1,FALSE,100,"Swvu.PLA1.","ACwvu.PLA1.",#N/A,FALSE,FALSE,0,0,0,0,2,"","",TRUE,TRUE,FALSE,FALSE,1,60,#N/A,#N/A,FALSE,FALSE,FALSE,FALSE,FALSE,FALSE,FALSE,9,65532,65532,FALSE,FALSE,TRUE,TRUE,TRUE}</definedName>
    <definedName name="_LL2" localSheetId="20" hidden="1">{FALSE,FALSE,-1.25,-15.5,484.5,276.75,FALSE,FALSE,TRUE,TRUE,0,12,#N/A,46,#N/A,2.93460490463215,15.35,1,FALSE,FALSE,3,TRUE,1,FALSE,100,"Swvu.PLA1.","ACwvu.PLA1.",#N/A,FALSE,FALSE,0,0,0,0,2,"","",TRUE,TRUE,FALSE,FALSE,1,60,#N/A,#N/A,FALSE,FALSE,FALSE,FALSE,FALSE,FALSE,FALSE,9,65532,65532,FALSE,FALSE,TRUE,TRUE,TRUE}</definedName>
    <definedName name="_LL2" localSheetId="22" hidden="1">{FALSE,FALSE,-1.25,-15.5,484.5,276.75,FALSE,FALSE,TRUE,TRUE,0,12,#N/A,46,#N/A,2.93460490463215,15.35,1,FALSE,FALSE,3,TRUE,1,FALSE,100,"Swvu.PLA1.","ACwvu.PLA1.",#N/A,FALSE,FALSE,0,0,0,0,2,"","",TRUE,TRUE,FALSE,FALSE,1,60,#N/A,#N/A,FALSE,FALSE,FALSE,FALSE,FALSE,FALSE,FALSE,9,65532,65532,FALSE,FALSE,TRUE,TRUE,TRUE}</definedName>
    <definedName name="_LL2" localSheetId="26" hidden="1">{FALSE,FALSE,-1.25,-15.5,484.5,276.75,FALSE,FALSE,TRUE,TRUE,0,12,#N/A,46,#N/A,2.93460490463215,15.35,1,FALSE,FALSE,3,TRUE,1,FALSE,100,"Swvu.PLA1.","ACwvu.PLA1.",#N/A,FALSE,FALSE,0,0,0,0,2,"","",TRUE,TRUE,FALSE,FALSE,1,60,#N/A,#N/A,FALSE,FALSE,FALSE,FALSE,FALSE,FALSE,FALSE,9,65532,65532,FALSE,FALSE,TRUE,TRUE,TRUE}</definedName>
    <definedName name="_LL2" localSheetId="27" hidden="1">{FALSE,FALSE,-1.25,-15.5,484.5,276.75,FALSE,FALSE,TRUE,TRUE,0,12,#N/A,46,#N/A,2.93460490463215,15.35,1,FALSE,FALSE,3,TRUE,1,FALSE,100,"Swvu.PLA1.","ACwvu.PLA1.",#N/A,FALSE,FALSE,0,0,0,0,2,"","",TRUE,TRUE,FALSE,FALSE,1,60,#N/A,#N/A,FALSE,FALSE,FALSE,FALSE,FALSE,FALSE,FALSE,9,65532,65532,FALSE,FALSE,TRUE,TRUE,TRUE}</definedName>
    <definedName name="_LL2" localSheetId="16" hidden="1">{FALSE,FALSE,-1.25,-15.5,484.5,276.75,FALSE,FALSE,TRUE,TRUE,0,12,#N/A,46,#N/A,2.93460490463215,15.35,1,FALSE,FALSE,3,TRUE,1,FALSE,100,"Swvu.PLA1.","ACwvu.PLA1.",#N/A,FALSE,FALSE,0,0,0,0,2,"","",TRUE,TRUE,FALSE,FALSE,1,60,#N/A,#N/A,FALSE,FALSE,FALSE,FALSE,FALSE,FALSE,FALSE,9,65532,65532,FALSE,FALSE,TRUE,TRUE,TRUE}</definedName>
    <definedName name="_LL2" localSheetId="18" hidden="1">{FALSE,FALSE,-1.25,-15.5,484.5,276.75,FALSE,FALSE,TRUE,TRUE,0,12,#N/A,46,#N/A,2.93460490463215,15.35,1,FALSE,FALSE,3,TRUE,1,FALSE,100,"Swvu.PLA1.","ACwvu.PLA1.",#N/A,FALSE,FALSE,0,0,0,0,2,"","",TRUE,TRUE,FALSE,FALSE,1,60,#N/A,#N/A,FALSE,FALSE,FALSE,FALSE,FALSE,FALSE,FALSE,9,65532,65532,FALSE,FALSE,TRUE,TRUE,TRUE}</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Order1" hidden="1">0</definedName>
    <definedName name="_Order2" hidden="1">0</definedName>
    <definedName name="_Parse_In" hidden="1">#REF!</definedName>
    <definedName name="_Parse_Out" hidden="1">#REF!</definedName>
    <definedName name="_PGE2011">#REF!</definedName>
    <definedName name="_Regression_Int" hidden="1">1</definedName>
    <definedName name="_Regression_Out" localSheetId="11" hidden="1">#REF!</definedName>
    <definedName name="_Regression_Out" localSheetId="28" hidden="1">#REF!</definedName>
    <definedName name="_Regression_Out" localSheetId="29" hidden="1">#REF!</definedName>
    <definedName name="_Regression_Out" localSheetId="30" hidden="1">#REF!</definedName>
    <definedName name="_Regression_Out" localSheetId="35" hidden="1">#REF!</definedName>
    <definedName name="_Regression_Out" localSheetId="16" hidden="1">#REF!</definedName>
    <definedName name="_Regression_Out" localSheetId="5" hidden="1">#REF!</definedName>
    <definedName name="_Regression_Out" hidden="1">#REF!</definedName>
    <definedName name="_Regression_X" hidden="1">#REF!</definedName>
    <definedName name="_Regression_Y" hidden="1">#REF!</definedName>
    <definedName name="_Sort" localSheetId="11" hidden="1">#REF!</definedName>
    <definedName name="_Sort" localSheetId="20" hidden="1">#REF!</definedName>
    <definedName name="_Sort" localSheetId="22" hidden="1">#REF!</definedName>
    <definedName name="_Sort" localSheetId="31" hidden="1">#REF!</definedName>
    <definedName name="_Sort" localSheetId="32" hidden="1">#REF!</definedName>
    <definedName name="_Sort" localSheetId="21" hidden="1">#REF!</definedName>
    <definedName name="_Sort" localSheetId="26" hidden="1">#REF!</definedName>
    <definedName name="_Sort" localSheetId="27" hidden="1">#REF!</definedName>
    <definedName name="_Sort" localSheetId="16" hidden="1">#REF!</definedName>
    <definedName name="_Sort" localSheetId="7" hidden="1">#REF!</definedName>
    <definedName name="_Sort" hidden="1">#REF!</definedName>
    <definedName name="_SRT11" localSheetId="23" hidden="1">{"Minpmon",#N/A,FALSE,"Monthinput"}</definedName>
    <definedName name="_SRT11" localSheetId="24" hidden="1">{"Minpmon",#N/A,FALSE,"Monthinput"}</definedName>
    <definedName name="_SRT11" localSheetId="17" hidden="1">{"Minpmon",#N/A,FALSE,"Monthinput"}</definedName>
    <definedName name="_SRT11" localSheetId="19" hidden="1">{"Minpmon",#N/A,FALSE,"Monthinput"}</definedName>
    <definedName name="_SRT11" localSheetId="20" hidden="1">{"Minpmon",#N/A,FALSE,"Monthinput"}</definedName>
    <definedName name="_SRT11" localSheetId="22" hidden="1">{"Minpmon",#N/A,FALSE,"Monthinput"}</definedName>
    <definedName name="_SRT11" localSheetId="26" hidden="1">{"Minpmon",#N/A,FALSE,"Monthinput"}</definedName>
    <definedName name="_SRT11" localSheetId="27" hidden="1">{"Minpmon",#N/A,FALSE,"Monthinput"}</definedName>
    <definedName name="_SRT11" localSheetId="16" hidden="1">{"Minpmon",#N/A,FALSE,"Monthinput"}</definedName>
    <definedName name="_SRT11" localSheetId="18" hidden="1">{"Minpmon",#N/A,FALSE,"Monthinput"}</definedName>
    <definedName name="_SRT11" hidden="1">{"Minpmon",#N/A,FALSE,"Monthinput"}</definedName>
    <definedName name="_Table1_In1" localSheetId="11" hidden="1">#REF!</definedName>
    <definedName name="_Table1_In1" localSheetId="22" hidden="1">#REF!</definedName>
    <definedName name="_Table1_In1" localSheetId="31" hidden="1">#REF!</definedName>
    <definedName name="_Table1_In1" localSheetId="32" hidden="1">#REF!</definedName>
    <definedName name="_Table1_In1" localSheetId="21" hidden="1">#REF!</definedName>
    <definedName name="_Table1_In1" localSheetId="26" hidden="1">#REF!</definedName>
    <definedName name="_Table1_In1" localSheetId="27" hidden="1">#REF!</definedName>
    <definedName name="_Table1_In1" localSheetId="16" hidden="1">#REF!</definedName>
    <definedName name="_Table1_In1" localSheetId="7"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y" hidden="1">#REF!</definedName>
    <definedName name="_Z">#REF!</definedName>
    <definedName name="a" localSheetId="11">#REF!</definedName>
    <definedName name="a" localSheetId="20">#REF!</definedName>
    <definedName name="a" localSheetId="22">#REF!</definedName>
    <definedName name="a" localSheetId="31">#REF!</definedName>
    <definedName name="a" localSheetId="32">#REF!</definedName>
    <definedName name="a" localSheetId="35">#REF!</definedName>
    <definedName name="a" localSheetId="21">#REF!</definedName>
    <definedName name="a" localSheetId="26">#REF!</definedName>
    <definedName name="a" localSheetId="27">#REF!</definedName>
    <definedName name="a" localSheetId="16">#REF!</definedName>
    <definedName name="a" localSheetId="18">#REF!</definedName>
    <definedName name="a" localSheetId="7">#REF!</definedName>
    <definedName name="a">#REF!</definedName>
    <definedName name="a1ç">#REF!</definedName>
    <definedName name="aa" localSheetId="10" hidden="1">{#N/A,#N/A,FALSE,"Title Page";#N/A,#N/A,FALSE,"Conclusions";#N/A,#N/A,FALSE,"Assum.";#N/A,#N/A,FALSE,"Sun  DCF-WC-Dep";#N/A,#N/A,FALSE,"MarketValue";#N/A,#N/A,FALSE,"BalSheet";#N/A,#N/A,FALSE,"WACC";#N/A,#N/A,FALSE,"PC+ Info.";#N/A,#N/A,FALSE,"PC+Info_2"}</definedName>
    <definedName name="aa" localSheetId="11" hidden="1">{#N/A,#N/A,FALSE,"Title Page";#N/A,#N/A,FALSE,"Conclusions";#N/A,#N/A,FALSE,"Assum.";#N/A,#N/A,FALSE,"Sun  DCF-WC-Dep";#N/A,#N/A,FALSE,"MarketValue";#N/A,#N/A,FALSE,"BalSheet";#N/A,#N/A,FALSE,"WACC";#N/A,#N/A,FALSE,"PC+ Info.";#N/A,#N/A,FALSE,"PC+Info_2"}</definedName>
    <definedName name="aa" localSheetId="23" hidden="1">{#N/A,#N/A,FALSE,"Title Page";#N/A,#N/A,FALSE,"Conclusions";#N/A,#N/A,FALSE,"Assum.";#N/A,#N/A,FALSE,"Sun  DCF-WC-Dep";#N/A,#N/A,FALSE,"MarketValue";#N/A,#N/A,FALSE,"BalSheet";#N/A,#N/A,FALSE,"WACC";#N/A,#N/A,FALSE,"PC+ Info.";#N/A,#N/A,FALSE,"PC+Info_2"}</definedName>
    <definedName name="aa" localSheetId="24" hidden="1">{#N/A,#N/A,FALSE,"Title Page";#N/A,#N/A,FALSE,"Conclusions";#N/A,#N/A,FALSE,"Assum.";#N/A,#N/A,FALSE,"Sun  DCF-WC-Dep";#N/A,#N/A,FALSE,"MarketValue";#N/A,#N/A,FALSE,"BalSheet";#N/A,#N/A,FALSE,"WACC";#N/A,#N/A,FALSE,"PC+ Info.";#N/A,#N/A,FALSE,"PC+Info_2"}</definedName>
    <definedName name="aa" localSheetId="17" hidden="1">{#N/A,#N/A,FALSE,"Title Page";#N/A,#N/A,FALSE,"Conclusions";#N/A,#N/A,FALSE,"Assum.";#N/A,#N/A,FALSE,"Sun  DCF-WC-Dep";#N/A,#N/A,FALSE,"MarketValue";#N/A,#N/A,FALSE,"BalSheet";#N/A,#N/A,FALSE,"WACC";#N/A,#N/A,FALSE,"PC+ Info.";#N/A,#N/A,FALSE,"PC+Info_2"}</definedName>
    <definedName name="aa" localSheetId="19" hidden="1">{#N/A,#N/A,FALSE,"Title Page";#N/A,#N/A,FALSE,"Conclusions";#N/A,#N/A,FALSE,"Assum.";#N/A,#N/A,FALSE,"Sun  DCF-WC-Dep";#N/A,#N/A,FALSE,"MarketValue";#N/A,#N/A,FALSE,"BalSheet";#N/A,#N/A,FALSE,"WACC";#N/A,#N/A,FALSE,"PC+ Info.";#N/A,#N/A,FALSE,"PC+Info_2"}</definedName>
    <definedName name="aa" localSheetId="20" hidden="1">{#N/A,#N/A,FALSE,"Title Page";#N/A,#N/A,FALSE,"Conclusions";#N/A,#N/A,FALSE,"Assum.";#N/A,#N/A,FALSE,"Sun  DCF-WC-Dep";#N/A,#N/A,FALSE,"MarketValue";#N/A,#N/A,FALSE,"BalSheet";#N/A,#N/A,FALSE,"WACC";#N/A,#N/A,FALSE,"PC+ Info.";#N/A,#N/A,FALSE,"PC+Info_2"}</definedName>
    <definedName name="aa" localSheetId="22" hidden="1">{#N/A,#N/A,FALSE,"Title Page";#N/A,#N/A,FALSE,"Conclusions";#N/A,#N/A,FALSE,"Assum.";#N/A,#N/A,FALSE,"Sun  DCF-WC-Dep";#N/A,#N/A,FALSE,"MarketValue";#N/A,#N/A,FALSE,"BalSheet";#N/A,#N/A,FALSE,"WACC";#N/A,#N/A,FALSE,"PC+ Info.";#N/A,#N/A,FALSE,"PC+Info_2"}</definedName>
    <definedName name="aa" localSheetId="28" hidden="1">{#N/A,#N/A,FALSE,"Title Page";#N/A,#N/A,FALSE,"Conclusions";#N/A,#N/A,FALSE,"Assum.";#N/A,#N/A,FALSE,"Sun  DCF-WC-Dep";#N/A,#N/A,FALSE,"MarketValue";#N/A,#N/A,FALSE,"BalSheet";#N/A,#N/A,FALSE,"WACC";#N/A,#N/A,FALSE,"PC+ Info.";#N/A,#N/A,FALSE,"PC+Info_2"}</definedName>
    <definedName name="aa" localSheetId="29" hidden="1">{#N/A,#N/A,FALSE,"Title Page";#N/A,#N/A,FALSE,"Conclusions";#N/A,#N/A,FALSE,"Assum.";#N/A,#N/A,FALSE,"Sun  DCF-WC-Dep";#N/A,#N/A,FALSE,"MarketValue";#N/A,#N/A,FALSE,"BalSheet";#N/A,#N/A,FALSE,"WACC";#N/A,#N/A,FALSE,"PC+ Info.";#N/A,#N/A,FALSE,"PC+Info_2"}</definedName>
    <definedName name="aa" localSheetId="31" hidden="1">{#N/A,#N/A,FALSE,"Title Page";#N/A,#N/A,FALSE,"Conclusions";#N/A,#N/A,FALSE,"Assum.";#N/A,#N/A,FALSE,"Sun  DCF-WC-Dep";#N/A,#N/A,FALSE,"MarketValue";#N/A,#N/A,FALSE,"BalSheet";#N/A,#N/A,FALSE,"WACC";#N/A,#N/A,FALSE,"PC+ Info.";#N/A,#N/A,FALSE,"PC+Info_2"}</definedName>
    <definedName name="aa" localSheetId="32" hidden="1">{#N/A,#N/A,FALSE,"Title Page";#N/A,#N/A,FALSE,"Conclusions";#N/A,#N/A,FALSE,"Assum.";#N/A,#N/A,FALSE,"Sun  DCF-WC-Dep";#N/A,#N/A,FALSE,"MarketValue";#N/A,#N/A,FALSE,"BalSheet";#N/A,#N/A,FALSE,"WACC";#N/A,#N/A,FALSE,"PC+ Info.";#N/A,#N/A,FALSE,"PC+Info_2"}</definedName>
    <definedName name="aa" localSheetId="21" hidden="1">{#N/A,#N/A,FALSE,"Title Page";#N/A,#N/A,FALSE,"Conclusions";#N/A,#N/A,FALSE,"Assum.";#N/A,#N/A,FALSE,"Sun  DCF-WC-Dep";#N/A,#N/A,FALSE,"MarketValue";#N/A,#N/A,FALSE,"BalSheet";#N/A,#N/A,FALSE,"WACC";#N/A,#N/A,FALSE,"PC+ Info.";#N/A,#N/A,FALSE,"PC+Info_2"}</definedName>
    <definedName name="aa" localSheetId="26" hidden="1">{#N/A,#N/A,FALSE,"Title Page";#N/A,#N/A,FALSE,"Conclusions";#N/A,#N/A,FALSE,"Assum.";#N/A,#N/A,FALSE,"Sun  DCF-WC-Dep";#N/A,#N/A,FALSE,"MarketValue";#N/A,#N/A,FALSE,"BalSheet";#N/A,#N/A,FALSE,"WACC";#N/A,#N/A,FALSE,"PC+ Info.";#N/A,#N/A,FALSE,"PC+Info_2"}</definedName>
    <definedName name="aa" localSheetId="27" hidden="1">{#N/A,#N/A,FALSE,"Title Page";#N/A,#N/A,FALSE,"Conclusions";#N/A,#N/A,FALSE,"Assum.";#N/A,#N/A,FALSE,"Sun  DCF-WC-Dep";#N/A,#N/A,FALSE,"MarketValue";#N/A,#N/A,FALSE,"BalSheet";#N/A,#N/A,FALSE,"WACC";#N/A,#N/A,FALSE,"PC+ Info.";#N/A,#N/A,FALSE,"PC+Info_2"}</definedName>
    <definedName name="aa" localSheetId="16" hidden="1">{#N/A,#N/A,FALSE,"Title Page";#N/A,#N/A,FALSE,"Conclusions";#N/A,#N/A,FALSE,"Assum.";#N/A,#N/A,FALSE,"Sun  DCF-WC-Dep";#N/A,#N/A,FALSE,"MarketValue";#N/A,#N/A,FALSE,"BalSheet";#N/A,#N/A,FALSE,"WACC";#N/A,#N/A,FALSE,"PC+ Info.";#N/A,#N/A,FALSE,"PC+Info_2"}</definedName>
    <definedName name="aa" localSheetId="18" hidden="1">{#N/A,#N/A,FALSE,"Title Page";#N/A,#N/A,FALSE,"Conclusions";#N/A,#N/A,FALSE,"Assum.";#N/A,#N/A,FALSE,"Sun  DCF-WC-Dep";#N/A,#N/A,FALSE,"MarketValue";#N/A,#N/A,FALSE,"BalSheet";#N/A,#N/A,FALSE,"WACC";#N/A,#N/A,FALSE,"PC+ Info.";#N/A,#N/A,FALSE,"PC+Info_2"}</definedName>
    <definedName name="aa" localSheetId="5" hidden="1">{#N/A,#N/A,FALSE,"Title Page";#N/A,#N/A,FALSE,"Conclusions";#N/A,#N/A,FALSE,"Assum.";#N/A,#N/A,FALSE,"Sun  DCF-WC-Dep";#N/A,#N/A,FALSE,"MarketValue";#N/A,#N/A,FALSE,"BalSheet";#N/A,#N/A,FALSE,"WACC";#N/A,#N/A,FALSE,"PC+ Info.";#N/A,#N/A,FALSE,"PC+Info_2"}</definedName>
    <definedName name="aa" localSheetId="7" hidden="1">{#N/A,#N/A,FALSE,"Title Page";#N/A,#N/A,FALSE,"Conclusions";#N/A,#N/A,FALSE,"Assum.";#N/A,#N/A,FALSE,"Sun  DCF-WC-Dep";#N/A,#N/A,FALSE,"MarketValue";#N/A,#N/A,FALSE,"BalSheet";#N/A,#N/A,FALSE,"WACC";#N/A,#N/A,FALSE,"PC+ Info.";#N/A,#N/A,FALSE,"PC+Info_2"}</definedName>
    <definedName name="aa" hidden="1">{#N/A,#N/A,FALSE,"Title Page";#N/A,#N/A,FALSE,"Conclusions";#N/A,#N/A,FALSE,"Assum.";#N/A,#N/A,FALSE,"Sun  DCF-WC-Dep";#N/A,#N/A,FALSE,"MarketValue";#N/A,#N/A,FALSE,"BalSheet";#N/A,#N/A,FALSE,"WACC";#N/A,#N/A,FALSE,"PC+ Info.";#N/A,#N/A,FALSE,"PC+Info_2"}</definedName>
    <definedName name="aaa" localSheetId="10" hidden="1">{#N/A,#N/A,FALSE,"Title Page";#N/A,#N/A,FALSE,"Conclusions";#N/A,#N/A,FALSE,"Assum.";#N/A,#N/A,FALSE,"Sun  DCF-WC-Dep";#N/A,#N/A,FALSE,"MarketValue";#N/A,#N/A,FALSE,"BalSheet";#N/A,#N/A,FALSE,"WACC";#N/A,#N/A,FALSE,"PC+ Info.";#N/A,#N/A,FALSE,"PC+Info_2"}</definedName>
    <definedName name="aaa" localSheetId="11" hidden="1">{#N/A,#N/A,FALSE,"Title Page";#N/A,#N/A,FALSE,"Conclusions";#N/A,#N/A,FALSE,"Assum.";#N/A,#N/A,FALSE,"Sun  DCF-WC-Dep";#N/A,#N/A,FALSE,"MarketValue";#N/A,#N/A,FALSE,"BalSheet";#N/A,#N/A,FALSE,"WACC";#N/A,#N/A,FALSE,"PC+ Info.";#N/A,#N/A,FALSE,"PC+Info_2"}</definedName>
    <definedName name="aaa" localSheetId="23" hidden="1">{#N/A,#N/A,FALSE,"Title Page";#N/A,#N/A,FALSE,"Conclusions";#N/A,#N/A,FALSE,"Assum.";#N/A,#N/A,FALSE,"Sun  DCF-WC-Dep";#N/A,#N/A,FALSE,"MarketValue";#N/A,#N/A,FALSE,"BalSheet";#N/A,#N/A,FALSE,"WACC";#N/A,#N/A,FALSE,"PC+ Info.";#N/A,#N/A,FALSE,"PC+Info_2"}</definedName>
    <definedName name="aaa" localSheetId="24" hidden="1">{#N/A,#N/A,FALSE,"Title Page";#N/A,#N/A,FALSE,"Conclusions";#N/A,#N/A,FALSE,"Assum.";#N/A,#N/A,FALSE,"Sun  DCF-WC-Dep";#N/A,#N/A,FALSE,"MarketValue";#N/A,#N/A,FALSE,"BalSheet";#N/A,#N/A,FALSE,"WACC";#N/A,#N/A,FALSE,"PC+ Info.";#N/A,#N/A,FALSE,"PC+Info_2"}</definedName>
    <definedName name="aaa" localSheetId="17" hidden="1">{#N/A,#N/A,FALSE,"Title Page";#N/A,#N/A,FALSE,"Conclusions";#N/A,#N/A,FALSE,"Assum.";#N/A,#N/A,FALSE,"Sun  DCF-WC-Dep";#N/A,#N/A,FALSE,"MarketValue";#N/A,#N/A,FALSE,"BalSheet";#N/A,#N/A,FALSE,"WACC";#N/A,#N/A,FALSE,"PC+ Info.";#N/A,#N/A,FALSE,"PC+Info_2"}</definedName>
    <definedName name="aaa" localSheetId="19" hidden="1">{#N/A,#N/A,FALSE,"Title Page";#N/A,#N/A,FALSE,"Conclusions";#N/A,#N/A,FALSE,"Assum.";#N/A,#N/A,FALSE,"Sun  DCF-WC-Dep";#N/A,#N/A,FALSE,"MarketValue";#N/A,#N/A,FALSE,"BalSheet";#N/A,#N/A,FALSE,"WACC";#N/A,#N/A,FALSE,"PC+ Info.";#N/A,#N/A,FALSE,"PC+Info_2"}</definedName>
    <definedName name="aaa" localSheetId="20" hidden="1">{#N/A,#N/A,FALSE,"Title Page";#N/A,#N/A,FALSE,"Conclusions";#N/A,#N/A,FALSE,"Assum.";#N/A,#N/A,FALSE,"Sun  DCF-WC-Dep";#N/A,#N/A,FALSE,"MarketValue";#N/A,#N/A,FALSE,"BalSheet";#N/A,#N/A,FALSE,"WACC";#N/A,#N/A,FALSE,"PC+ Info.";#N/A,#N/A,FALSE,"PC+Info_2"}</definedName>
    <definedName name="aaa" localSheetId="22" hidden="1">{#N/A,#N/A,FALSE,"Title Page";#N/A,#N/A,FALSE,"Conclusions";#N/A,#N/A,FALSE,"Assum.";#N/A,#N/A,FALSE,"Sun  DCF-WC-Dep";#N/A,#N/A,FALSE,"MarketValue";#N/A,#N/A,FALSE,"BalSheet";#N/A,#N/A,FALSE,"WACC";#N/A,#N/A,FALSE,"PC+ Info.";#N/A,#N/A,FALSE,"PC+Info_2"}</definedName>
    <definedName name="aaa" localSheetId="28" hidden="1">{#N/A,#N/A,FALSE,"Title Page";#N/A,#N/A,FALSE,"Conclusions";#N/A,#N/A,FALSE,"Assum.";#N/A,#N/A,FALSE,"Sun  DCF-WC-Dep";#N/A,#N/A,FALSE,"MarketValue";#N/A,#N/A,FALSE,"BalSheet";#N/A,#N/A,FALSE,"WACC";#N/A,#N/A,FALSE,"PC+ Info.";#N/A,#N/A,FALSE,"PC+Info_2"}</definedName>
    <definedName name="aaa" localSheetId="29" hidden="1">{#N/A,#N/A,FALSE,"Title Page";#N/A,#N/A,FALSE,"Conclusions";#N/A,#N/A,FALSE,"Assum.";#N/A,#N/A,FALSE,"Sun  DCF-WC-Dep";#N/A,#N/A,FALSE,"MarketValue";#N/A,#N/A,FALSE,"BalSheet";#N/A,#N/A,FALSE,"WACC";#N/A,#N/A,FALSE,"PC+ Info.";#N/A,#N/A,FALSE,"PC+Info_2"}</definedName>
    <definedName name="aaa" localSheetId="31" hidden="1">{#N/A,#N/A,FALSE,"Title Page";#N/A,#N/A,FALSE,"Conclusions";#N/A,#N/A,FALSE,"Assum.";#N/A,#N/A,FALSE,"Sun  DCF-WC-Dep";#N/A,#N/A,FALSE,"MarketValue";#N/A,#N/A,FALSE,"BalSheet";#N/A,#N/A,FALSE,"WACC";#N/A,#N/A,FALSE,"PC+ Info.";#N/A,#N/A,FALSE,"PC+Info_2"}</definedName>
    <definedName name="aaa" localSheetId="32" hidden="1">{#N/A,#N/A,FALSE,"Title Page";#N/A,#N/A,FALSE,"Conclusions";#N/A,#N/A,FALSE,"Assum.";#N/A,#N/A,FALSE,"Sun  DCF-WC-Dep";#N/A,#N/A,FALSE,"MarketValue";#N/A,#N/A,FALSE,"BalSheet";#N/A,#N/A,FALSE,"WACC";#N/A,#N/A,FALSE,"PC+ Info.";#N/A,#N/A,FALSE,"PC+Info_2"}</definedName>
    <definedName name="aaa" localSheetId="21" hidden="1">{#N/A,#N/A,FALSE,"Title Page";#N/A,#N/A,FALSE,"Conclusions";#N/A,#N/A,FALSE,"Assum.";#N/A,#N/A,FALSE,"Sun  DCF-WC-Dep";#N/A,#N/A,FALSE,"MarketValue";#N/A,#N/A,FALSE,"BalSheet";#N/A,#N/A,FALSE,"WACC";#N/A,#N/A,FALSE,"PC+ Info.";#N/A,#N/A,FALSE,"PC+Info_2"}</definedName>
    <definedName name="aaa" localSheetId="26" hidden="1">{#N/A,#N/A,FALSE,"Title Page";#N/A,#N/A,FALSE,"Conclusions";#N/A,#N/A,FALSE,"Assum.";#N/A,#N/A,FALSE,"Sun  DCF-WC-Dep";#N/A,#N/A,FALSE,"MarketValue";#N/A,#N/A,FALSE,"BalSheet";#N/A,#N/A,FALSE,"WACC";#N/A,#N/A,FALSE,"PC+ Info.";#N/A,#N/A,FALSE,"PC+Info_2"}</definedName>
    <definedName name="aaa" localSheetId="27" hidden="1">{#N/A,#N/A,FALSE,"Title Page";#N/A,#N/A,FALSE,"Conclusions";#N/A,#N/A,FALSE,"Assum.";#N/A,#N/A,FALSE,"Sun  DCF-WC-Dep";#N/A,#N/A,FALSE,"MarketValue";#N/A,#N/A,FALSE,"BalSheet";#N/A,#N/A,FALSE,"WACC";#N/A,#N/A,FALSE,"PC+ Info.";#N/A,#N/A,FALSE,"PC+Info_2"}</definedName>
    <definedName name="aaa" localSheetId="16" hidden="1">{#N/A,#N/A,FALSE,"Title Page";#N/A,#N/A,FALSE,"Conclusions";#N/A,#N/A,FALSE,"Assum.";#N/A,#N/A,FALSE,"Sun  DCF-WC-Dep";#N/A,#N/A,FALSE,"MarketValue";#N/A,#N/A,FALSE,"BalSheet";#N/A,#N/A,FALSE,"WACC";#N/A,#N/A,FALSE,"PC+ Info.";#N/A,#N/A,FALSE,"PC+Info_2"}</definedName>
    <definedName name="aaa" localSheetId="18" hidden="1">{#N/A,#N/A,FALSE,"Title Page";#N/A,#N/A,FALSE,"Conclusions";#N/A,#N/A,FALSE,"Assum.";#N/A,#N/A,FALSE,"Sun  DCF-WC-Dep";#N/A,#N/A,FALSE,"MarketValue";#N/A,#N/A,FALSE,"BalSheet";#N/A,#N/A,FALSE,"WACC";#N/A,#N/A,FALSE,"PC+ Info.";#N/A,#N/A,FALSE,"PC+Info_2"}</definedName>
    <definedName name="aaa" localSheetId="5" hidden="1">{#N/A,#N/A,FALSE,"Title Page";#N/A,#N/A,FALSE,"Conclusions";#N/A,#N/A,FALSE,"Assum.";#N/A,#N/A,FALSE,"Sun  DCF-WC-Dep";#N/A,#N/A,FALSE,"MarketValue";#N/A,#N/A,FALSE,"BalSheet";#N/A,#N/A,FALSE,"WACC";#N/A,#N/A,FALSE,"PC+ Info.";#N/A,#N/A,FALSE,"PC+Info_2"}</definedName>
    <definedName name="aaa" localSheetId="7" hidden="1">{#N/A,#N/A,FALSE,"Title Page";#N/A,#N/A,FALSE,"Conclusions";#N/A,#N/A,FALSE,"Assum.";#N/A,#N/A,FALSE,"Sun  DCF-WC-Dep";#N/A,#N/A,FALSE,"MarketValue";#N/A,#N/A,FALSE,"BalSheet";#N/A,#N/A,FALSE,"WACC";#N/A,#N/A,FALSE,"PC+ Info.";#N/A,#N/A,FALSE,"PC+Info_2"}</definedName>
    <definedName name="aaa" hidden="1">{#N/A,#N/A,FALSE,"Title Page";#N/A,#N/A,FALSE,"Conclusions";#N/A,#N/A,FALSE,"Assum.";#N/A,#N/A,FALSE,"Sun  DCF-WC-Dep";#N/A,#N/A,FALSE,"MarketValue";#N/A,#N/A,FALSE,"BalSheet";#N/A,#N/A,FALSE,"WACC";#N/A,#N/A,FALSE,"PC+ Info.";#N/A,#N/A,FALSE,"PC+Info_2"}</definedName>
    <definedName name="aaaaa" localSheetId="10" hidden="1">{#N/A,#N/A,FALSE,"Title Page";#N/A,#N/A,FALSE,"Conclusions";#N/A,#N/A,FALSE,"Assum.";#N/A,#N/A,FALSE,"Sun  DCF-WC-Dep";#N/A,#N/A,FALSE,"MarketValue";#N/A,#N/A,FALSE,"BalSheet";#N/A,#N/A,FALSE,"WACC";#N/A,#N/A,FALSE,"PC+ Info.";#N/A,#N/A,FALSE,"PC+Info_2"}</definedName>
    <definedName name="aaaaa" localSheetId="11" hidden="1">{#N/A,#N/A,FALSE,"Title Page";#N/A,#N/A,FALSE,"Conclusions";#N/A,#N/A,FALSE,"Assum.";#N/A,#N/A,FALSE,"Sun  DCF-WC-Dep";#N/A,#N/A,FALSE,"MarketValue";#N/A,#N/A,FALSE,"BalSheet";#N/A,#N/A,FALSE,"WACC";#N/A,#N/A,FALSE,"PC+ Info.";#N/A,#N/A,FALSE,"PC+Info_2"}</definedName>
    <definedName name="aaaaa" localSheetId="23" hidden="1">{#N/A,#N/A,FALSE,"Title Page";#N/A,#N/A,FALSE,"Conclusions";#N/A,#N/A,FALSE,"Assum.";#N/A,#N/A,FALSE,"Sun  DCF-WC-Dep";#N/A,#N/A,FALSE,"MarketValue";#N/A,#N/A,FALSE,"BalSheet";#N/A,#N/A,FALSE,"WACC";#N/A,#N/A,FALSE,"PC+ Info.";#N/A,#N/A,FALSE,"PC+Info_2"}</definedName>
    <definedName name="aaaaa" localSheetId="24" hidden="1">{#N/A,#N/A,FALSE,"Title Page";#N/A,#N/A,FALSE,"Conclusions";#N/A,#N/A,FALSE,"Assum.";#N/A,#N/A,FALSE,"Sun  DCF-WC-Dep";#N/A,#N/A,FALSE,"MarketValue";#N/A,#N/A,FALSE,"BalSheet";#N/A,#N/A,FALSE,"WACC";#N/A,#N/A,FALSE,"PC+ Info.";#N/A,#N/A,FALSE,"PC+Info_2"}</definedName>
    <definedName name="aaaaa" localSheetId="17" hidden="1">{#N/A,#N/A,FALSE,"Title Page";#N/A,#N/A,FALSE,"Conclusions";#N/A,#N/A,FALSE,"Assum.";#N/A,#N/A,FALSE,"Sun  DCF-WC-Dep";#N/A,#N/A,FALSE,"MarketValue";#N/A,#N/A,FALSE,"BalSheet";#N/A,#N/A,FALSE,"WACC";#N/A,#N/A,FALSE,"PC+ Info.";#N/A,#N/A,FALSE,"PC+Info_2"}</definedName>
    <definedName name="aaaaa" localSheetId="19" hidden="1">{#N/A,#N/A,FALSE,"Title Page";#N/A,#N/A,FALSE,"Conclusions";#N/A,#N/A,FALSE,"Assum.";#N/A,#N/A,FALSE,"Sun  DCF-WC-Dep";#N/A,#N/A,FALSE,"MarketValue";#N/A,#N/A,FALSE,"BalSheet";#N/A,#N/A,FALSE,"WACC";#N/A,#N/A,FALSE,"PC+ Info.";#N/A,#N/A,FALSE,"PC+Info_2"}</definedName>
    <definedName name="aaaaa" localSheetId="20" hidden="1">{#N/A,#N/A,FALSE,"Title Page";#N/A,#N/A,FALSE,"Conclusions";#N/A,#N/A,FALSE,"Assum.";#N/A,#N/A,FALSE,"Sun  DCF-WC-Dep";#N/A,#N/A,FALSE,"MarketValue";#N/A,#N/A,FALSE,"BalSheet";#N/A,#N/A,FALSE,"WACC";#N/A,#N/A,FALSE,"PC+ Info.";#N/A,#N/A,FALSE,"PC+Info_2"}</definedName>
    <definedName name="aaaaa" localSheetId="22" hidden="1">{#N/A,#N/A,FALSE,"Title Page";#N/A,#N/A,FALSE,"Conclusions";#N/A,#N/A,FALSE,"Assum.";#N/A,#N/A,FALSE,"Sun  DCF-WC-Dep";#N/A,#N/A,FALSE,"MarketValue";#N/A,#N/A,FALSE,"BalSheet";#N/A,#N/A,FALSE,"WACC";#N/A,#N/A,FALSE,"PC+ Info.";#N/A,#N/A,FALSE,"PC+Info_2"}</definedName>
    <definedName name="aaaaa" localSheetId="28" hidden="1">{#N/A,#N/A,FALSE,"Title Page";#N/A,#N/A,FALSE,"Conclusions";#N/A,#N/A,FALSE,"Assum.";#N/A,#N/A,FALSE,"Sun  DCF-WC-Dep";#N/A,#N/A,FALSE,"MarketValue";#N/A,#N/A,FALSE,"BalSheet";#N/A,#N/A,FALSE,"WACC";#N/A,#N/A,FALSE,"PC+ Info.";#N/A,#N/A,FALSE,"PC+Info_2"}</definedName>
    <definedName name="aaaaa" localSheetId="29" hidden="1">{#N/A,#N/A,FALSE,"Title Page";#N/A,#N/A,FALSE,"Conclusions";#N/A,#N/A,FALSE,"Assum.";#N/A,#N/A,FALSE,"Sun  DCF-WC-Dep";#N/A,#N/A,FALSE,"MarketValue";#N/A,#N/A,FALSE,"BalSheet";#N/A,#N/A,FALSE,"WACC";#N/A,#N/A,FALSE,"PC+ Info.";#N/A,#N/A,FALSE,"PC+Info_2"}</definedName>
    <definedName name="aaaaa" localSheetId="31" hidden="1">{#N/A,#N/A,FALSE,"Title Page";#N/A,#N/A,FALSE,"Conclusions";#N/A,#N/A,FALSE,"Assum.";#N/A,#N/A,FALSE,"Sun  DCF-WC-Dep";#N/A,#N/A,FALSE,"MarketValue";#N/A,#N/A,FALSE,"BalSheet";#N/A,#N/A,FALSE,"WACC";#N/A,#N/A,FALSE,"PC+ Info.";#N/A,#N/A,FALSE,"PC+Info_2"}</definedName>
    <definedName name="aaaaa" localSheetId="32" hidden="1">{#N/A,#N/A,FALSE,"Title Page";#N/A,#N/A,FALSE,"Conclusions";#N/A,#N/A,FALSE,"Assum.";#N/A,#N/A,FALSE,"Sun  DCF-WC-Dep";#N/A,#N/A,FALSE,"MarketValue";#N/A,#N/A,FALSE,"BalSheet";#N/A,#N/A,FALSE,"WACC";#N/A,#N/A,FALSE,"PC+ Info.";#N/A,#N/A,FALSE,"PC+Info_2"}</definedName>
    <definedName name="aaaaa" localSheetId="21" hidden="1">{#N/A,#N/A,FALSE,"Title Page";#N/A,#N/A,FALSE,"Conclusions";#N/A,#N/A,FALSE,"Assum.";#N/A,#N/A,FALSE,"Sun  DCF-WC-Dep";#N/A,#N/A,FALSE,"MarketValue";#N/A,#N/A,FALSE,"BalSheet";#N/A,#N/A,FALSE,"WACC";#N/A,#N/A,FALSE,"PC+ Info.";#N/A,#N/A,FALSE,"PC+Info_2"}</definedName>
    <definedName name="aaaaa" localSheetId="26" hidden="1">{#N/A,#N/A,FALSE,"Title Page";#N/A,#N/A,FALSE,"Conclusions";#N/A,#N/A,FALSE,"Assum.";#N/A,#N/A,FALSE,"Sun  DCF-WC-Dep";#N/A,#N/A,FALSE,"MarketValue";#N/A,#N/A,FALSE,"BalSheet";#N/A,#N/A,FALSE,"WACC";#N/A,#N/A,FALSE,"PC+ Info.";#N/A,#N/A,FALSE,"PC+Info_2"}</definedName>
    <definedName name="aaaaa" localSheetId="27" hidden="1">{#N/A,#N/A,FALSE,"Title Page";#N/A,#N/A,FALSE,"Conclusions";#N/A,#N/A,FALSE,"Assum.";#N/A,#N/A,FALSE,"Sun  DCF-WC-Dep";#N/A,#N/A,FALSE,"MarketValue";#N/A,#N/A,FALSE,"BalSheet";#N/A,#N/A,FALSE,"WACC";#N/A,#N/A,FALSE,"PC+ Info.";#N/A,#N/A,FALSE,"PC+Info_2"}</definedName>
    <definedName name="aaaaa" localSheetId="16" hidden="1">{#N/A,#N/A,FALSE,"Title Page";#N/A,#N/A,FALSE,"Conclusions";#N/A,#N/A,FALSE,"Assum.";#N/A,#N/A,FALSE,"Sun  DCF-WC-Dep";#N/A,#N/A,FALSE,"MarketValue";#N/A,#N/A,FALSE,"BalSheet";#N/A,#N/A,FALSE,"WACC";#N/A,#N/A,FALSE,"PC+ Info.";#N/A,#N/A,FALSE,"PC+Info_2"}</definedName>
    <definedName name="aaaaa" localSheetId="18" hidden="1">{#N/A,#N/A,FALSE,"Title Page";#N/A,#N/A,FALSE,"Conclusions";#N/A,#N/A,FALSE,"Assum.";#N/A,#N/A,FALSE,"Sun  DCF-WC-Dep";#N/A,#N/A,FALSE,"MarketValue";#N/A,#N/A,FALSE,"BalSheet";#N/A,#N/A,FALSE,"WACC";#N/A,#N/A,FALSE,"PC+ Info.";#N/A,#N/A,FALSE,"PC+Info_2"}</definedName>
    <definedName name="aaaaa" localSheetId="5" hidden="1">{#N/A,#N/A,FALSE,"Title Page";#N/A,#N/A,FALSE,"Conclusions";#N/A,#N/A,FALSE,"Assum.";#N/A,#N/A,FALSE,"Sun  DCF-WC-Dep";#N/A,#N/A,FALSE,"MarketValue";#N/A,#N/A,FALSE,"BalSheet";#N/A,#N/A,FALSE,"WACC";#N/A,#N/A,FALSE,"PC+ Info.";#N/A,#N/A,FALSE,"PC+Info_2"}</definedName>
    <definedName name="aaaaa" localSheetId="7" hidden="1">{#N/A,#N/A,FALSE,"Title Page";#N/A,#N/A,FALSE,"Conclusions";#N/A,#N/A,FALSE,"Assum.";#N/A,#N/A,FALSE,"Sun  DCF-WC-Dep";#N/A,#N/A,FALSE,"MarketValue";#N/A,#N/A,FALSE,"BalSheet";#N/A,#N/A,FALSE,"WACC";#N/A,#N/A,FALSE,"PC+ Info.";#N/A,#N/A,FALSE,"PC+Info_2"}</definedName>
    <definedName name="aaaaa" hidden="1">{#N/A,#N/A,FALSE,"Title Page";#N/A,#N/A,FALSE,"Conclusions";#N/A,#N/A,FALSE,"Assum.";#N/A,#N/A,FALSE,"Sun  DCF-WC-Dep";#N/A,#N/A,FALSE,"MarketValue";#N/A,#N/A,FALSE,"BalSheet";#N/A,#N/A,FALSE,"WACC";#N/A,#N/A,FALSE,"PC+ Info.";#N/A,#N/A,FALSE,"PC+Info_2"}</definedName>
    <definedName name="aaaaaa" localSheetId="10" hidden="1">{#N/A,#N/A,FALSE,"Title Page";#N/A,#N/A,FALSE,"Conclusions";#N/A,#N/A,FALSE,"Assum.";#N/A,#N/A,FALSE,"Sun  DCF-WC-Dep";#N/A,#N/A,FALSE,"MarketValue";#N/A,#N/A,FALSE,"BalSheet";#N/A,#N/A,FALSE,"WACC";#N/A,#N/A,FALSE,"PC+ Info.";#N/A,#N/A,FALSE,"PC+Info_2"}</definedName>
    <definedName name="aaaaaa" localSheetId="11" hidden="1">{#N/A,#N/A,FALSE,"Title Page";#N/A,#N/A,FALSE,"Conclusions";#N/A,#N/A,FALSE,"Assum.";#N/A,#N/A,FALSE,"Sun  DCF-WC-Dep";#N/A,#N/A,FALSE,"MarketValue";#N/A,#N/A,FALSE,"BalSheet";#N/A,#N/A,FALSE,"WACC";#N/A,#N/A,FALSE,"PC+ Info.";#N/A,#N/A,FALSE,"PC+Info_2"}</definedName>
    <definedName name="aaaaaa" localSheetId="23" hidden="1">{#N/A,#N/A,FALSE,"Title Page";#N/A,#N/A,FALSE,"Conclusions";#N/A,#N/A,FALSE,"Assum.";#N/A,#N/A,FALSE,"Sun  DCF-WC-Dep";#N/A,#N/A,FALSE,"MarketValue";#N/A,#N/A,FALSE,"BalSheet";#N/A,#N/A,FALSE,"WACC";#N/A,#N/A,FALSE,"PC+ Info.";#N/A,#N/A,FALSE,"PC+Info_2"}</definedName>
    <definedName name="aaaaaa" localSheetId="24" hidden="1">{#N/A,#N/A,FALSE,"Title Page";#N/A,#N/A,FALSE,"Conclusions";#N/A,#N/A,FALSE,"Assum.";#N/A,#N/A,FALSE,"Sun  DCF-WC-Dep";#N/A,#N/A,FALSE,"MarketValue";#N/A,#N/A,FALSE,"BalSheet";#N/A,#N/A,FALSE,"WACC";#N/A,#N/A,FALSE,"PC+ Info.";#N/A,#N/A,FALSE,"PC+Info_2"}</definedName>
    <definedName name="aaaaaa" localSheetId="17" hidden="1">{#N/A,#N/A,FALSE,"Title Page";#N/A,#N/A,FALSE,"Conclusions";#N/A,#N/A,FALSE,"Assum.";#N/A,#N/A,FALSE,"Sun  DCF-WC-Dep";#N/A,#N/A,FALSE,"MarketValue";#N/A,#N/A,FALSE,"BalSheet";#N/A,#N/A,FALSE,"WACC";#N/A,#N/A,FALSE,"PC+ Info.";#N/A,#N/A,FALSE,"PC+Info_2"}</definedName>
    <definedName name="aaaaaa" localSheetId="19" hidden="1">{#N/A,#N/A,FALSE,"Title Page";#N/A,#N/A,FALSE,"Conclusions";#N/A,#N/A,FALSE,"Assum.";#N/A,#N/A,FALSE,"Sun  DCF-WC-Dep";#N/A,#N/A,FALSE,"MarketValue";#N/A,#N/A,FALSE,"BalSheet";#N/A,#N/A,FALSE,"WACC";#N/A,#N/A,FALSE,"PC+ Info.";#N/A,#N/A,FALSE,"PC+Info_2"}</definedName>
    <definedName name="aaaaaa" localSheetId="20" hidden="1">{#N/A,#N/A,FALSE,"Title Page";#N/A,#N/A,FALSE,"Conclusions";#N/A,#N/A,FALSE,"Assum.";#N/A,#N/A,FALSE,"Sun  DCF-WC-Dep";#N/A,#N/A,FALSE,"MarketValue";#N/A,#N/A,FALSE,"BalSheet";#N/A,#N/A,FALSE,"WACC";#N/A,#N/A,FALSE,"PC+ Info.";#N/A,#N/A,FALSE,"PC+Info_2"}</definedName>
    <definedName name="aaaaaa" localSheetId="22" hidden="1">{#N/A,#N/A,FALSE,"Title Page";#N/A,#N/A,FALSE,"Conclusions";#N/A,#N/A,FALSE,"Assum.";#N/A,#N/A,FALSE,"Sun  DCF-WC-Dep";#N/A,#N/A,FALSE,"MarketValue";#N/A,#N/A,FALSE,"BalSheet";#N/A,#N/A,FALSE,"WACC";#N/A,#N/A,FALSE,"PC+ Info.";#N/A,#N/A,FALSE,"PC+Info_2"}</definedName>
    <definedName name="aaaaaa" localSheetId="28" hidden="1">{#N/A,#N/A,FALSE,"Title Page";#N/A,#N/A,FALSE,"Conclusions";#N/A,#N/A,FALSE,"Assum.";#N/A,#N/A,FALSE,"Sun  DCF-WC-Dep";#N/A,#N/A,FALSE,"MarketValue";#N/A,#N/A,FALSE,"BalSheet";#N/A,#N/A,FALSE,"WACC";#N/A,#N/A,FALSE,"PC+ Info.";#N/A,#N/A,FALSE,"PC+Info_2"}</definedName>
    <definedName name="aaaaaa" localSheetId="29" hidden="1">{#N/A,#N/A,FALSE,"Title Page";#N/A,#N/A,FALSE,"Conclusions";#N/A,#N/A,FALSE,"Assum.";#N/A,#N/A,FALSE,"Sun  DCF-WC-Dep";#N/A,#N/A,FALSE,"MarketValue";#N/A,#N/A,FALSE,"BalSheet";#N/A,#N/A,FALSE,"WACC";#N/A,#N/A,FALSE,"PC+ Info.";#N/A,#N/A,FALSE,"PC+Info_2"}</definedName>
    <definedName name="aaaaaa" localSheetId="31" hidden="1">{#N/A,#N/A,FALSE,"Title Page";#N/A,#N/A,FALSE,"Conclusions";#N/A,#N/A,FALSE,"Assum.";#N/A,#N/A,FALSE,"Sun  DCF-WC-Dep";#N/A,#N/A,FALSE,"MarketValue";#N/A,#N/A,FALSE,"BalSheet";#N/A,#N/A,FALSE,"WACC";#N/A,#N/A,FALSE,"PC+ Info.";#N/A,#N/A,FALSE,"PC+Info_2"}</definedName>
    <definedName name="aaaaaa" localSheetId="32" hidden="1">{#N/A,#N/A,FALSE,"Title Page";#N/A,#N/A,FALSE,"Conclusions";#N/A,#N/A,FALSE,"Assum.";#N/A,#N/A,FALSE,"Sun  DCF-WC-Dep";#N/A,#N/A,FALSE,"MarketValue";#N/A,#N/A,FALSE,"BalSheet";#N/A,#N/A,FALSE,"WACC";#N/A,#N/A,FALSE,"PC+ Info.";#N/A,#N/A,FALSE,"PC+Info_2"}</definedName>
    <definedName name="aaaaaa" localSheetId="21" hidden="1">{#N/A,#N/A,FALSE,"Title Page";#N/A,#N/A,FALSE,"Conclusions";#N/A,#N/A,FALSE,"Assum.";#N/A,#N/A,FALSE,"Sun  DCF-WC-Dep";#N/A,#N/A,FALSE,"MarketValue";#N/A,#N/A,FALSE,"BalSheet";#N/A,#N/A,FALSE,"WACC";#N/A,#N/A,FALSE,"PC+ Info.";#N/A,#N/A,FALSE,"PC+Info_2"}</definedName>
    <definedName name="aaaaaa" localSheetId="26" hidden="1">{#N/A,#N/A,FALSE,"Title Page";#N/A,#N/A,FALSE,"Conclusions";#N/A,#N/A,FALSE,"Assum.";#N/A,#N/A,FALSE,"Sun  DCF-WC-Dep";#N/A,#N/A,FALSE,"MarketValue";#N/A,#N/A,FALSE,"BalSheet";#N/A,#N/A,FALSE,"WACC";#N/A,#N/A,FALSE,"PC+ Info.";#N/A,#N/A,FALSE,"PC+Info_2"}</definedName>
    <definedName name="aaaaaa" localSheetId="27" hidden="1">{#N/A,#N/A,FALSE,"Title Page";#N/A,#N/A,FALSE,"Conclusions";#N/A,#N/A,FALSE,"Assum.";#N/A,#N/A,FALSE,"Sun  DCF-WC-Dep";#N/A,#N/A,FALSE,"MarketValue";#N/A,#N/A,FALSE,"BalSheet";#N/A,#N/A,FALSE,"WACC";#N/A,#N/A,FALSE,"PC+ Info.";#N/A,#N/A,FALSE,"PC+Info_2"}</definedName>
    <definedName name="aaaaaa" localSheetId="16" hidden="1">{#N/A,#N/A,FALSE,"Title Page";#N/A,#N/A,FALSE,"Conclusions";#N/A,#N/A,FALSE,"Assum.";#N/A,#N/A,FALSE,"Sun  DCF-WC-Dep";#N/A,#N/A,FALSE,"MarketValue";#N/A,#N/A,FALSE,"BalSheet";#N/A,#N/A,FALSE,"WACC";#N/A,#N/A,FALSE,"PC+ Info.";#N/A,#N/A,FALSE,"PC+Info_2"}</definedName>
    <definedName name="aaaaaa" localSheetId="18" hidden="1">{#N/A,#N/A,FALSE,"Title Page";#N/A,#N/A,FALSE,"Conclusions";#N/A,#N/A,FALSE,"Assum.";#N/A,#N/A,FALSE,"Sun  DCF-WC-Dep";#N/A,#N/A,FALSE,"MarketValue";#N/A,#N/A,FALSE,"BalSheet";#N/A,#N/A,FALSE,"WACC";#N/A,#N/A,FALSE,"PC+ Info.";#N/A,#N/A,FALSE,"PC+Info_2"}</definedName>
    <definedName name="aaaaaa" localSheetId="5" hidden="1">{#N/A,#N/A,FALSE,"Title Page";#N/A,#N/A,FALSE,"Conclusions";#N/A,#N/A,FALSE,"Assum.";#N/A,#N/A,FALSE,"Sun  DCF-WC-Dep";#N/A,#N/A,FALSE,"MarketValue";#N/A,#N/A,FALSE,"BalSheet";#N/A,#N/A,FALSE,"WACC";#N/A,#N/A,FALSE,"PC+ Info.";#N/A,#N/A,FALSE,"PC+Info_2"}</definedName>
    <definedName name="aaaaaa" localSheetId="7" hidden="1">{#N/A,#N/A,FALSE,"Title Page";#N/A,#N/A,FALSE,"Conclusions";#N/A,#N/A,FALSE,"Assum.";#N/A,#N/A,FALSE,"Sun  DCF-WC-Dep";#N/A,#N/A,FALSE,"MarketValue";#N/A,#N/A,FALSE,"BalSheet";#N/A,#N/A,FALSE,"WACC";#N/A,#N/A,FALSE,"PC+ Info.";#N/A,#N/A,FALSE,"PC+Info_2"}</definedName>
    <definedName name="aaaaaa" hidden="1">{#N/A,#N/A,FALSE,"Title Page";#N/A,#N/A,FALSE,"Conclusions";#N/A,#N/A,FALSE,"Assum.";#N/A,#N/A,FALSE,"Sun  DCF-WC-Dep";#N/A,#N/A,FALSE,"MarketValue";#N/A,#N/A,FALSE,"BalSheet";#N/A,#N/A,FALSE,"WACC";#N/A,#N/A,FALSE,"PC+ Info.";#N/A,#N/A,FALSE,"PC+Info_2"}</definedName>
    <definedName name="abcde" localSheetId="10" hidden="1">{#N/A,#N/A,FALSE,"Title Page";#N/A,#N/A,FALSE,"Conclusions";#N/A,#N/A,FALSE,"Assum.";#N/A,#N/A,FALSE,"Sun  DCF-WC-Dep";#N/A,#N/A,FALSE,"MarketValue";#N/A,#N/A,FALSE,"BalSheet";#N/A,#N/A,FALSE,"WACC";#N/A,#N/A,FALSE,"PC+ Info.";#N/A,#N/A,FALSE,"PC+Info_2"}</definedName>
    <definedName name="abcde" localSheetId="11" hidden="1">{#N/A,#N/A,FALSE,"Title Page";#N/A,#N/A,FALSE,"Conclusions";#N/A,#N/A,FALSE,"Assum.";#N/A,#N/A,FALSE,"Sun  DCF-WC-Dep";#N/A,#N/A,FALSE,"MarketValue";#N/A,#N/A,FALSE,"BalSheet";#N/A,#N/A,FALSE,"WACC";#N/A,#N/A,FALSE,"PC+ Info.";#N/A,#N/A,FALSE,"PC+Info_2"}</definedName>
    <definedName name="abcde" localSheetId="23" hidden="1">{#N/A,#N/A,FALSE,"Title Page";#N/A,#N/A,FALSE,"Conclusions";#N/A,#N/A,FALSE,"Assum.";#N/A,#N/A,FALSE,"Sun  DCF-WC-Dep";#N/A,#N/A,FALSE,"MarketValue";#N/A,#N/A,FALSE,"BalSheet";#N/A,#N/A,FALSE,"WACC";#N/A,#N/A,FALSE,"PC+ Info.";#N/A,#N/A,FALSE,"PC+Info_2"}</definedName>
    <definedName name="abcde" localSheetId="24" hidden="1">{#N/A,#N/A,FALSE,"Title Page";#N/A,#N/A,FALSE,"Conclusions";#N/A,#N/A,FALSE,"Assum.";#N/A,#N/A,FALSE,"Sun  DCF-WC-Dep";#N/A,#N/A,FALSE,"MarketValue";#N/A,#N/A,FALSE,"BalSheet";#N/A,#N/A,FALSE,"WACC";#N/A,#N/A,FALSE,"PC+ Info.";#N/A,#N/A,FALSE,"PC+Info_2"}</definedName>
    <definedName name="abcde" localSheetId="17" hidden="1">{#N/A,#N/A,FALSE,"Title Page";#N/A,#N/A,FALSE,"Conclusions";#N/A,#N/A,FALSE,"Assum.";#N/A,#N/A,FALSE,"Sun  DCF-WC-Dep";#N/A,#N/A,FALSE,"MarketValue";#N/A,#N/A,FALSE,"BalSheet";#N/A,#N/A,FALSE,"WACC";#N/A,#N/A,FALSE,"PC+ Info.";#N/A,#N/A,FALSE,"PC+Info_2"}</definedName>
    <definedName name="abcde" localSheetId="19" hidden="1">{#N/A,#N/A,FALSE,"Title Page";#N/A,#N/A,FALSE,"Conclusions";#N/A,#N/A,FALSE,"Assum.";#N/A,#N/A,FALSE,"Sun  DCF-WC-Dep";#N/A,#N/A,FALSE,"MarketValue";#N/A,#N/A,FALSE,"BalSheet";#N/A,#N/A,FALSE,"WACC";#N/A,#N/A,FALSE,"PC+ Info.";#N/A,#N/A,FALSE,"PC+Info_2"}</definedName>
    <definedName name="abcde" localSheetId="20" hidden="1">{#N/A,#N/A,FALSE,"Title Page";#N/A,#N/A,FALSE,"Conclusions";#N/A,#N/A,FALSE,"Assum.";#N/A,#N/A,FALSE,"Sun  DCF-WC-Dep";#N/A,#N/A,FALSE,"MarketValue";#N/A,#N/A,FALSE,"BalSheet";#N/A,#N/A,FALSE,"WACC";#N/A,#N/A,FALSE,"PC+ Info.";#N/A,#N/A,FALSE,"PC+Info_2"}</definedName>
    <definedName name="abcde" localSheetId="22" hidden="1">{#N/A,#N/A,FALSE,"Title Page";#N/A,#N/A,FALSE,"Conclusions";#N/A,#N/A,FALSE,"Assum.";#N/A,#N/A,FALSE,"Sun  DCF-WC-Dep";#N/A,#N/A,FALSE,"MarketValue";#N/A,#N/A,FALSE,"BalSheet";#N/A,#N/A,FALSE,"WACC";#N/A,#N/A,FALSE,"PC+ Info.";#N/A,#N/A,FALSE,"PC+Info_2"}</definedName>
    <definedName name="abcde" localSheetId="28" hidden="1">{#N/A,#N/A,FALSE,"Title Page";#N/A,#N/A,FALSE,"Conclusions";#N/A,#N/A,FALSE,"Assum.";#N/A,#N/A,FALSE,"Sun  DCF-WC-Dep";#N/A,#N/A,FALSE,"MarketValue";#N/A,#N/A,FALSE,"BalSheet";#N/A,#N/A,FALSE,"WACC";#N/A,#N/A,FALSE,"PC+ Info.";#N/A,#N/A,FALSE,"PC+Info_2"}</definedName>
    <definedName name="abcde" localSheetId="29" hidden="1">{#N/A,#N/A,FALSE,"Title Page";#N/A,#N/A,FALSE,"Conclusions";#N/A,#N/A,FALSE,"Assum.";#N/A,#N/A,FALSE,"Sun  DCF-WC-Dep";#N/A,#N/A,FALSE,"MarketValue";#N/A,#N/A,FALSE,"BalSheet";#N/A,#N/A,FALSE,"WACC";#N/A,#N/A,FALSE,"PC+ Info.";#N/A,#N/A,FALSE,"PC+Info_2"}</definedName>
    <definedName name="abcde" localSheetId="31" hidden="1">{#N/A,#N/A,FALSE,"Title Page";#N/A,#N/A,FALSE,"Conclusions";#N/A,#N/A,FALSE,"Assum.";#N/A,#N/A,FALSE,"Sun  DCF-WC-Dep";#N/A,#N/A,FALSE,"MarketValue";#N/A,#N/A,FALSE,"BalSheet";#N/A,#N/A,FALSE,"WACC";#N/A,#N/A,FALSE,"PC+ Info.";#N/A,#N/A,FALSE,"PC+Info_2"}</definedName>
    <definedName name="abcde" localSheetId="32" hidden="1">{#N/A,#N/A,FALSE,"Title Page";#N/A,#N/A,FALSE,"Conclusions";#N/A,#N/A,FALSE,"Assum.";#N/A,#N/A,FALSE,"Sun  DCF-WC-Dep";#N/A,#N/A,FALSE,"MarketValue";#N/A,#N/A,FALSE,"BalSheet";#N/A,#N/A,FALSE,"WACC";#N/A,#N/A,FALSE,"PC+ Info.";#N/A,#N/A,FALSE,"PC+Info_2"}</definedName>
    <definedName name="abcde" localSheetId="21" hidden="1">{#N/A,#N/A,FALSE,"Title Page";#N/A,#N/A,FALSE,"Conclusions";#N/A,#N/A,FALSE,"Assum.";#N/A,#N/A,FALSE,"Sun  DCF-WC-Dep";#N/A,#N/A,FALSE,"MarketValue";#N/A,#N/A,FALSE,"BalSheet";#N/A,#N/A,FALSE,"WACC";#N/A,#N/A,FALSE,"PC+ Info.";#N/A,#N/A,FALSE,"PC+Info_2"}</definedName>
    <definedName name="abcde" localSheetId="26" hidden="1">{#N/A,#N/A,FALSE,"Title Page";#N/A,#N/A,FALSE,"Conclusions";#N/A,#N/A,FALSE,"Assum.";#N/A,#N/A,FALSE,"Sun  DCF-WC-Dep";#N/A,#N/A,FALSE,"MarketValue";#N/A,#N/A,FALSE,"BalSheet";#N/A,#N/A,FALSE,"WACC";#N/A,#N/A,FALSE,"PC+ Info.";#N/A,#N/A,FALSE,"PC+Info_2"}</definedName>
    <definedName name="abcde" localSheetId="27" hidden="1">{#N/A,#N/A,FALSE,"Title Page";#N/A,#N/A,FALSE,"Conclusions";#N/A,#N/A,FALSE,"Assum.";#N/A,#N/A,FALSE,"Sun  DCF-WC-Dep";#N/A,#N/A,FALSE,"MarketValue";#N/A,#N/A,FALSE,"BalSheet";#N/A,#N/A,FALSE,"WACC";#N/A,#N/A,FALSE,"PC+ Info.";#N/A,#N/A,FALSE,"PC+Info_2"}</definedName>
    <definedName name="abcde" localSheetId="16" hidden="1">{#N/A,#N/A,FALSE,"Title Page";#N/A,#N/A,FALSE,"Conclusions";#N/A,#N/A,FALSE,"Assum.";#N/A,#N/A,FALSE,"Sun  DCF-WC-Dep";#N/A,#N/A,FALSE,"MarketValue";#N/A,#N/A,FALSE,"BalSheet";#N/A,#N/A,FALSE,"WACC";#N/A,#N/A,FALSE,"PC+ Info.";#N/A,#N/A,FALSE,"PC+Info_2"}</definedName>
    <definedName name="abcde" localSheetId="18" hidden="1">{#N/A,#N/A,FALSE,"Title Page";#N/A,#N/A,FALSE,"Conclusions";#N/A,#N/A,FALSE,"Assum.";#N/A,#N/A,FALSE,"Sun  DCF-WC-Dep";#N/A,#N/A,FALSE,"MarketValue";#N/A,#N/A,FALSE,"BalSheet";#N/A,#N/A,FALSE,"WACC";#N/A,#N/A,FALSE,"PC+ Info.";#N/A,#N/A,FALSE,"PC+Info_2"}</definedName>
    <definedName name="abcde" localSheetId="5" hidden="1">{#N/A,#N/A,FALSE,"Title Page";#N/A,#N/A,FALSE,"Conclusions";#N/A,#N/A,FALSE,"Assum.";#N/A,#N/A,FALSE,"Sun  DCF-WC-Dep";#N/A,#N/A,FALSE,"MarketValue";#N/A,#N/A,FALSE,"BalSheet";#N/A,#N/A,FALSE,"WACC";#N/A,#N/A,FALSE,"PC+ Info.";#N/A,#N/A,FALSE,"PC+Info_2"}</definedName>
    <definedName name="abcde" localSheetId="7" hidden="1">{#N/A,#N/A,FALSE,"Title Page";#N/A,#N/A,FALSE,"Conclusions";#N/A,#N/A,FALSE,"Assum.";#N/A,#N/A,FALSE,"Sun  DCF-WC-Dep";#N/A,#N/A,FALSE,"MarketValue";#N/A,#N/A,FALSE,"BalSheet";#N/A,#N/A,FALSE,"WACC";#N/A,#N/A,FALSE,"PC+ Info.";#N/A,#N/A,FALSE,"PC+Info_2"}</definedName>
    <definedName name="abcde" hidden="1">{#N/A,#N/A,FALSE,"Title Page";#N/A,#N/A,FALSE,"Conclusions";#N/A,#N/A,FALSE,"Assum.";#N/A,#N/A,FALSE,"Sun  DCF-WC-Dep";#N/A,#N/A,FALSE,"MarketValue";#N/A,#N/A,FALSE,"BalSheet";#N/A,#N/A,FALSE,"WACC";#N/A,#N/A,FALSE,"PC+ Info.";#N/A,#N/A,FALSE,"PC+Info_2"}</definedName>
    <definedName name="abu" localSheetId="23" hidden="1">{FALSE,FALSE,-1.25,-15.5,484.5,276.75,FALSE,FALSE,TRUE,TRUE,0,12,#N/A,46,#N/A,2.93460490463215,15.35,1,FALSE,FALSE,3,TRUE,1,FALSE,100,"Swvu.PLA1.","ACwvu.PLA1.",#N/A,FALSE,FALSE,0,0,0,0,2,"","",TRUE,TRUE,FALSE,FALSE,1,60,#N/A,#N/A,FALSE,FALSE,FALSE,FALSE,FALSE,FALSE,FALSE,9,65532,65532,FALSE,FALSE,TRUE,TRUE,TRUE}</definedName>
    <definedName name="abu" localSheetId="24" hidden="1">{FALSE,FALSE,-1.25,-15.5,484.5,276.75,FALSE,FALSE,TRUE,TRUE,0,12,#N/A,46,#N/A,2.93460490463215,15.35,1,FALSE,FALSE,3,TRUE,1,FALSE,100,"Swvu.PLA1.","ACwvu.PLA1.",#N/A,FALSE,FALSE,0,0,0,0,2,"","",TRUE,TRUE,FALSE,FALSE,1,60,#N/A,#N/A,FALSE,FALSE,FALSE,FALSE,FALSE,FALSE,FALSE,9,65532,65532,FALSE,FALSE,TRUE,TRUE,TRUE}</definedName>
    <definedName name="abu" localSheetId="17" hidden="1">{FALSE,FALSE,-1.25,-15.5,484.5,276.75,FALSE,FALSE,TRUE,TRUE,0,12,#N/A,46,#N/A,2.93460490463215,15.35,1,FALSE,FALSE,3,TRUE,1,FALSE,100,"Swvu.PLA1.","ACwvu.PLA1.",#N/A,FALSE,FALSE,0,0,0,0,2,"","",TRUE,TRUE,FALSE,FALSE,1,60,#N/A,#N/A,FALSE,FALSE,FALSE,FALSE,FALSE,FALSE,FALSE,9,65532,65532,FALSE,FALSE,TRUE,TRUE,TRUE}</definedName>
    <definedName name="abu" localSheetId="19" hidden="1">{FALSE,FALSE,-1.25,-15.5,484.5,276.75,FALSE,FALSE,TRUE,TRUE,0,12,#N/A,46,#N/A,2.93460490463215,15.35,1,FALSE,FALSE,3,TRUE,1,FALSE,100,"Swvu.PLA1.","ACwvu.PLA1.",#N/A,FALSE,FALSE,0,0,0,0,2,"","",TRUE,TRUE,FALSE,FALSE,1,60,#N/A,#N/A,FALSE,FALSE,FALSE,FALSE,FALSE,FALSE,FALSE,9,65532,65532,FALSE,FALSE,TRUE,TRUE,TRUE}</definedName>
    <definedName name="abu" localSheetId="20" hidden="1">{FALSE,FALSE,-1.25,-15.5,484.5,276.75,FALSE,FALSE,TRUE,TRUE,0,12,#N/A,46,#N/A,2.93460490463215,15.35,1,FALSE,FALSE,3,TRUE,1,FALSE,100,"Swvu.PLA1.","ACwvu.PLA1.",#N/A,FALSE,FALSE,0,0,0,0,2,"","",TRUE,TRUE,FALSE,FALSE,1,60,#N/A,#N/A,FALSE,FALSE,FALSE,FALSE,FALSE,FALSE,FALSE,9,65532,65532,FALSE,FALSE,TRUE,TRUE,TRUE}</definedName>
    <definedName name="abu" localSheetId="22" hidden="1">{FALSE,FALSE,-1.25,-15.5,484.5,276.75,FALSE,FALSE,TRUE,TRUE,0,12,#N/A,46,#N/A,2.93460490463215,15.35,1,FALSE,FALSE,3,TRUE,1,FALSE,100,"Swvu.PLA1.","ACwvu.PLA1.",#N/A,FALSE,FALSE,0,0,0,0,2,"","",TRUE,TRUE,FALSE,FALSE,1,60,#N/A,#N/A,FALSE,FALSE,FALSE,FALSE,FALSE,FALSE,FALSE,9,65532,65532,FALSE,FALSE,TRUE,TRUE,TRUE}</definedName>
    <definedName name="abu" localSheetId="26" hidden="1">{FALSE,FALSE,-1.25,-15.5,484.5,276.75,FALSE,FALSE,TRUE,TRUE,0,12,#N/A,46,#N/A,2.93460490463215,15.35,1,FALSE,FALSE,3,TRUE,1,FALSE,100,"Swvu.PLA1.","ACwvu.PLA1.",#N/A,FALSE,FALSE,0,0,0,0,2,"","",TRUE,TRUE,FALSE,FALSE,1,60,#N/A,#N/A,FALSE,FALSE,FALSE,FALSE,FALSE,FALSE,FALSE,9,65532,65532,FALSE,FALSE,TRUE,TRUE,TRUE}</definedName>
    <definedName name="abu" localSheetId="27" hidden="1">{FALSE,FALSE,-1.25,-15.5,484.5,276.75,FALSE,FALSE,TRUE,TRUE,0,12,#N/A,46,#N/A,2.93460490463215,15.35,1,FALSE,FALSE,3,TRUE,1,FALSE,100,"Swvu.PLA1.","ACwvu.PLA1.",#N/A,FALSE,FALSE,0,0,0,0,2,"","",TRUE,TRUE,FALSE,FALSE,1,60,#N/A,#N/A,FALSE,FALSE,FALSE,FALSE,FALSE,FALSE,FALSE,9,65532,65532,FALSE,FALSE,TRUE,TRUE,TRUE}</definedName>
    <definedName name="abu" localSheetId="16" hidden="1">{FALSE,FALSE,-1.25,-15.5,484.5,276.75,FALSE,FALSE,TRUE,TRUE,0,12,#N/A,46,#N/A,2.93460490463215,15.35,1,FALSE,FALSE,3,TRUE,1,FALSE,100,"Swvu.PLA1.","ACwvu.PLA1.",#N/A,FALSE,FALSE,0,0,0,0,2,"","",TRUE,TRUE,FALSE,FALSE,1,60,#N/A,#N/A,FALSE,FALSE,FALSE,FALSE,FALSE,FALSE,FALSE,9,65532,65532,FALSE,FALSE,TRUE,TRUE,TRUE}</definedName>
    <definedName name="abu" localSheetId="18"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cessDatabase" hidden="1">"C:\ncux\bud\rms_inv.mdb"</definedName>
    <definedName name="Action">#REF!</definedName>
    <definedName name="actReg" localSheetId="11">#REF!</definedName>
    <definedName name="actReg" localSheetId="20">#REF!</definedName>
    <definedName name="actReg" localSheetId="22">#REF!</definedName>
    <definedName name="actReg" localSheetId="31">#REF!</definedName>
    <definedName name="actReg" localSheetId="32">#REF!</definedName>
    <definedName name="actReg" localSheetId="35">#REF!</definedName>
    <definedName name="actReg" localSheetId="21">#REF!</definedName>
    <definedName name="actReg" localSheetId="26">#REF!</definedName>
    <definedName name="actReg" localSheetId="27">#REF!</definedName>
    <definedName name="actReg" localSheetId="16">#REF!</definedName>
    <definedName name="actReg" localSheetId="18">#REF!</definedName>
    <definedName name="actReg" localSheetId="7">#REF!</definedName>
    <definedName name="actReg">#REF!</definedName>
    <definedName name="actRegCode" localSheetId="20">#REF!</definedName>
    <definedName name="actRegCode" localSheetId="35">#REF!</definedName>
    <definedName name="actRegCode" localSheetId="18">#REF!</definedName>
    <definedName name="actRegCode">#REF!</definedName>
    <definedName name="actRegValue" localSheetId="20">#REF!</definedName>
    <definedName name="actRegValue" localSheetId="35">#REF!</definedName>
    <definedName name="actRegValue">#REF!</definedName>
    <definedName name="ACwvu.PLA1." hidden="1">#REF!</definedName>
    <definedName name="ACwvu.PLA2." hidden="1">#REF!</definedName>
    <definedName name="ACwvu.Print." hidden="1">#REF!</definedName>
    <definedName name="AlgeriaCCS1" hidden="1">#REF!</definedName>
    <definedName name="anscount" hidden="1">1</definedName>
    <definedName name="AppearanceW">#REF!</definedName>
    <definedName name="_xlnm.Extract">#REF!</definedName>
    <definedName name="areaA01">#REF!</definedName>
    <definedName name="areaA01a">#REF!</definedName>
    <definedName name="areaA01m">#REF!</definedName>
    <definedName name="areaA02">#REF!</definedName>
    <definedName name="areaA02a">#REF!</definedName>
    <definedName name="areaA03">#REF!</definedName>
    <definedName name="areaA04">#REF!</definedName>
    <definedName name="areaA05a">#REF!</definedName>
    <definedName name="areaA05b">#REF!</definedName>
    <definedName name="areaA06">#REF!</definedName>
    <definedName name="areaA07a">#REF!</definedName>
    <definedName name="areaA08">#REF!</definedName>
    <definedName name="areaA09a">#REF!</definedName>
    <definedName name="areaA10">#REF!</definedName>
    <definedName name="areaA11">#REF!</definedName>
    <definedName name="areaA12">#REF!</definedName>
    <definedName name="areaA13">#REF!</definedName>
    <definedName name="areaA14">#REF!</definedName>
    <definedName name="areaA15">#REF!</definedName>
    <definedName name="areaA16">#REF!</definedName>
    <definedName name="areaA17">#REF!</definedName>
    <definedName name="areaA18">#REF!</definedName>
    <definedName name="areaA19">#REF!</definedName>
    <definedName name="areaA20a">#REF!</definedName>
    <definedName name="areaA20b">#REF!</definedName>
    <definedName name="areaA20c">#REF!</definedName>
    <definedName name="areaA20d">#REF!</definedName>
    <definedName name="areaA20e">#REF!</definedName>
    <definedName name="areaA20f">#REF!</definedName>
    <definedName name="areaA21">#REF!</definedName>
    <definedName name="areaA22">#REF!</definedName>
    <definedName name="areaA23">#REF!</definedName>
    <definedName name="areaA24">#REF!</definedName>
    <definedName name="areaA25">#REF!</definedName>
    <definedName name="areaA26">#REF!</definedName>
    <definedName name="areaA30">#REF!</definedName>
    <definedName name="areaA32">#REF!</definedName>
    <definedName name="areaA33">#REF!</definedName>
    <definedName name="areaA50">#REF!</definedName>
    <definedName name="areaA60">#REF!</definedName>
    <definedName name="areaA60a">#REF!</definedName>
    <definedName name="areaA61a">#REF!</definedName>
    <definedName name="areaA70">#REF!</definedName>
    <definedName name="areaA71a">#REF!</definedName>
    <definedName name="areaA71b">#REF!</definedName>
    <definedName name="areaA71c">#REF!</definedName>
    <definedName name="areaA72">#REF!</definedName>
    <definedName name="areaA73">#REF!</definedName>
    <definedName name="areaA73a">#REF!</definedName>
    <definedName name="areaA73b">#REF!</definedName>
    <definedName name="areaA74">#REF!</definedName>
    <definedName name="areaA75">#REF!</definedName>
    <definedName name="areaA76">#REF!</definedName>
    <definedName name="areaA77">#REF!</definedName>
    <definedName name="areaA80">#REF!</definedName>
    <definedName name="areaA81">#REF!</definedName>
    <definedName name="areaA99">#REF!</definedName>
    <definedName name="Argentina" localSheetId="23"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24"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17"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19"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20"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22"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26"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27"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16"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18" hidden="1">{FALSE,FALSE,-1.25,-15.5,484.5,276.75,FALSE,FALSE,TRUE,TRUE,0,12,#N/A,46,#N/A,2.93460490463215,15.35,1,FALSE,FALSE,3,TRUE,1,FALSE,100,"Swvu.PLA1.","ACwvu.PLA1.",#N/A,FALSE,FALSE,0,0,0,0,2,"","",TRUE,TRUE,FALSE,FALSE,1,60,#N/A,#N/A,FALSE,FALSE,FALSE,FALSE,FALSE,FALSE,FALSE,9,65532,65532,FALSE,FALSE,TRUE,TRUE,TRUE}</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s" localSheetId="23" hidden="1">{"TRADE_COMP",#N/A,FALSE,"TAB23APP";"BOP",#N/A,FALSE,"TAB6";"DOT",#N/A,FALSE,"TAB24APP";"EXTDEBT",#N/A,FALSE,"TAB25APP"}</definedName>
    <definedName name="as" localSheetId="24" hidden="1">{"TRADE_COMP",#N/A,FALSE,"TAB23APP";"BOP",#N/A,FALSE,"TAB6";"DOT",#N/A,FALSE,"TAB24APP";"EXTDEBT",#N/A,FALSE,"TAB25APP"}</definedName>
    <definedName name="as" localSheetId="17" hidden="1">{"TRADE_COMP",#N/A,FALSE,"TAB23APP";"BOP",#N/A,FALSE,"TAB6";"DOT",#N/A,FALSE,"TAB24APP";"EXTDEBT",#N/A,FALSE,"TAB25APP"}</definedName>
    <definedName name="as" localSheetId="19" hidden="1">{"TRADE_COMP",#N/A,FALSE,"TAB23APP";"BOP",#N/A,FALSE,"TAB6";"DOT",#N/A,FALSE,"TAB24APP";"EXTDEBT",#N/A,FALSE,"TAB25APP"}</definedName>
    <definedName name="as" localSheetId="20" hidden="1">{"TRADE_COMP",#N/A,FALSE,"TAB23APP";"BOP",#N/A,FALSE,"TAB6";"DOT",#N/A,FALSE,"TAB24APP";"EXTDEBT",#N/A,FALSE,"TAB25APP"}</definedName>
    <definedName name="as" localSheetId="22" hidden="1">{"TRADE_COMP",#N/A,FALSE,"TAB23APP";"BOP",#N/A,FALSE,"TAB6";"DOT",#N/A,FALSE,"TAB24APP";"EXTDEBT",#N/A,FALSE,"TAB25APP"}</definedName>
    <definedName name="as" localSheetId="26" hidden="1">{"TRADE_COMP",#N/A,FALSE,"TAB23APP";"BOP",#N/A,FALSE,"TAB6";"DOT",#N/A,FALSE,"TAB24APP";"EXTDEBT",#N/A,FALSE,"TAB25APP"}</definedName>
    <definedName name="as" localSheetId="27" hidden="1">{"TRADE_COMP",#N/A,FALSE,"TAB23APP";"BOP",#N/A,FALSE,"TAB6";"DOT",#N/A,FALSE,"TAB24APP";"EXTDEBT",#N/A,FALSE,"TAB25APP"}</definedName>
    <definedName name="as" localSheetId="16" hidden="1">{"TRADE_COMP",#N/A,FALSE,"TAB23APP";"BOP",#N/A,FALSE,"TAB6";"DOT",#N/A,FALSE,"TAB24APP";"EXTDEBT",#N/A,FALSE,"TAB25APP"}</definedName>
    <definedName name="as" localSheetId="18" hidden="1">{"TRADE_COMP",#N/A,FALSE,"TAB23APP";"BOP",#N/A,FALSE,"TAB6";"DOT",#N/A,FALSE,"TAB24APP";"EXTDEBT",#N/A,FALSE,"TAB25APP"}</definedName>
    <definedName name="as" hidden="1">{"TRADE_COMP",#N/A,FALSE,"TAB23APP";"BOP",#N/A,FALSE,"TAB6";"DOT",#N/A,FALSE,"TAB24APP";"EXTDEBT",#N/A,FALSE,"TAB25APP"}</definedName>
    <definedName name="asd" localSheetId="23" hidden="1">{"Riqfin97",#N/A,FALSE,"Tran";"Riqfinpro",#N/A,FALSE,"Tran"}</definedName>
    <definedName name="asd" localSheetId="24" hidden="1">{"Riqfin97",#N/A,FALSE,"Tran";"Riqfinpro",#N/A,FALSE,"Tran"}</definedName>
    <definedName name="asd" localSheetId="17" hidden="1">{"Riqfin97",#N/A,FALSE,"Tran";"Riqfinpro",#N/A,FALSE,"Tran"}</definedName>
    <definedName name="asd" localSheetId="19" hidden="1">{"Riqfin97",#N/A,FALSE,"Tran";"Riqfinpro",#N/A,FALSE,"Tran"}</definedName>
    <definedName name="asd" localSheetId="20" hidden="1">{"Riqfin97",#N/A,FALSE,"Tran";"Riqfinpro",#N/A,FALSE,"Tran"}</definedName>
    <definedName name="asd" localSheetId="22" hidden="1">{"Riqfin97",#N/A,FALSE,"Tran";"Riqfinpro",#N/A,FALSE,"Tran"}</definedName>
    <definedName name="asd" localSheetId="26" hidden="1">{"Riqfin97",#N/A,FALSE,"Tran";"Riqfinpro",#N/A,FALSE,"Tran"}</definedName>
    <definedName name="asd" localSheetId="27" hidden="1">{"Riqfin97",#N/A,FALSE,"Tran";"Riqfinpro",#N/A,FALSE,"Tran"}</definedName>
    <definedName name="asd" localSheetId="16" hidden="1">{"Riqfin97",#N/A,FALSE,"Tran";"Riqfinpro",#N/A,FALSE,"Tran"}</definedName>
    <definedName name="asd" localSheetId="18" hidden="1">{"Riqfin97",#N/A,FALSE,"Tran";"Riqfinpro",#N/A,FALSE,"Tran"}</definedName>
    <definedName name="asd" hidden="1">{"Riqfin97",#N/A,FALSE,"Tran";"Riqfinpro",#N/A,FALSE,"Tran"}</definedName>
    <definedName name="asdasd" localSheetId="23" hidden="1">{"Riqfin97",#N/A,FALSE,"Tran";"Riqfinpro",#N/A,FALSE,"Tran"}</definedName>
    <definedName name="asdasd" localSheetId="24" hidden="1">{"Riqfin97",#N/A,FALSE,"Tran";"Riqfinpro",#N/A,FALSE,"Tran"}</definedName>
    <definedName name="asdasd" localSheetId="17" hidden="1">{"Riqfin97",#N/A,FALSE,"Tran";"Riqfinpro",#N/A,FALSE,"Tran"}</definedName>
    <definedName name="asdasd" localSheetId="19" hidden="1">{"Riqfin97",#N/A,FALSE,"Tran";"Riqfinpro",#N/A,FALSE,"Tran"}</definedName>
    <definedName name="asdasd" localSheetId="20" hidden="1">{"Riqfin97",#N/A,FALSE,"Tran";"Riqfinpro",#N/A,FALSE,"Tran"}</definedName>
    <definedName name="asdasd" localSheetId="22" hidden="1">{"Riqfin97",#N/A,FALSE,"Tran";"Riqfinpro",#N/A,FALSE,"Tran"}</definedName>
    <definedName name="asdasd" localSheetId="26" hidden="1">{"Riqfin97",#N/A,FALSE,"Tran";"Riqfinpro",#N/A,FALSE,"Tran"}</definedName>
    <definedName name="asdasd" localSheetId="27" hidden="1">{"Riqfin97",#N/A,FALSE,"Tran";"Riqfinpro",#N/A,FALSE,"Tran"}</definedName>
    <definedName name="asdasd" localSheetId="16" hidden="1">{"Riqfin97",#N/A,FALSE,"Tran";"Riqfinpro",#N/A,FALSE,"Tran"}</definedName>
    <definedName name="asdasd" localSheetId="18" hidden="1">{"Riqfin97",#N/A,FALSE,"Tran";"Riqfinpro",#N/A,FALSE,"Tran"}</definedName>
    <definedName name="asdasd" hidden="1">{"Riqfin97",#N/A,FALSE,"Tran";"Riqfinpro",#N/A,FALSE,"Tran"}</definedName>
    <definedName name="asdasdad" localSheetId="23" hidden="1">{"Riqfin97",#N/A,FALSE,"Tran";"Riqfinpro",#N/A,FALSE,"Tran"}</definedName>
    <definedName name="asdasdad" localSheetId="24" hidden="1">{"Riqfin97",#N/A,FALSE,"Tran";"Riqfinpro",#N/A,FALSE,"Tran"}</definedName>
    <definedName name="asdasdad" localSheetId="17" hidden="1">{"Riqfin97",#N/A,FALSE,"Tran";"Riqfinpro",#N/A,FALSE,"Tran"}</definedName>
    <definedName name="asdasdad" localSheetId="19" hidden="1">{"Riqfin97",#N/A,FALSE,"Tran";"Riqfinpro",#N/A,FALSE,"Tran"}</definedName>
    <definedName name="asdasdad" localSheetId="20" hidden="1">{"Riqfin97",#N/A,FALSE,"Tran";"Riqfinpro",#N/A,FALSE,"Tran"}</definedName>
    <definedName name="asdasdad" localSheetId="22" hidden="1">{"Riqfin97",#N/A,FALSE,"Tran";"Riqfinpro",#N/A,FALSE,"Tran"}</definedName>
    <definedName name="asdasdad" localSheetId="26" hidden="1">{"Riqfin97",#N/A,FALSE,"Tran";"Riqfinpro",#N/A,FALSE,"Tran"}</definedName>
    <definedName name="asdasdad" localSheetId="27" hidden="1">{"Riqfin97",#N/A,FALSE,"Tran";"Riqfinpro",#N/A,FALSE,"Tran"}</definedName>
    <definedName name="asdasdad" localSheetId="16" hidden="1">{"Riqfin97",#N/A,FALSE,"Tran";"Riqfinpro",#N/A,FALSE,"Tran"}</definedName>
    <definedName name="asdasdad" localSheetId="18" hidden="1">{"Riqfin97",#N/A,FALSE,"Tran";"Riqfinpro",#N/A,FALSE,"Tran"}</definedName>
    <definedName name="asdasdad" hidden="1">{"Riqfin97",#N/A,FALSE,"Tran";"Riqfinpro",#N/A,FALSE,"Tran"}</definedName>
    <definedName name="asdasdadad" localSheetId="23" hidden="1">{"Riqfin97",#N/A,FALSE,"Tran";"Riqfinpro",#N/A,FALSE,"Tran"}</definedName>
    <definedName name="asdasdadad" localSheetId="24" hidden="1">{"Riqfin97",#N/A,FALSE,"Tran";"Riqfinpro",#N/A,FALSE,"Tran"}</definedName>
    <definedName name="asdasdadad" localSheetId="17" hidden="1">{"Riqfin97",#N/A,FALSE,"Tran";"Riqfinpro",#N/A,FALSE,"Tran"}</definedName>
    <definedName name="asdasdadad" localSheetId="19" hidden="1">{"Riqfin97",#N/A,FALSE,"Tran";"Riqfinpro",#N/A,FALSE,"Tran"}</definedName>
    <definedName name="asdasdadad" localSheetId="20" hidden="1">{"Riqfin97",#N/A,FALSE,"Tran";"Riqfinpro",#N/A,FALSE,"Tran"}</definedName>
    <definedName name="asdasdadad" localSheetId="22" hidden="1">{"Riqfin97",#N/A,FALSE,"Tran";"Riqfinpro",#N/A,FALSE,"Tran"}</definedName>
    <definedName name="asdasdadad" localSheetId="26" hidden="1">{"Riqfin97",#N/A,FALSE,"Tran";"Riqfinpro",#N/A,FALSE,"Tran"}</definedName>
    <definedName name="asdasdadad" localSheetId="27" hidden="1">{"Riqfin97",#N/A,FALSE,"Tran";"Riqfinpro",#N/A,FALSE,"Tran"}</definedName>
    <definedName name="asdasdadad" localSheetId="16" hidden="1">{"Riqfin97",#N/A,FALSE,"Tran";"Riqfinpro",#N/A,FALSE,"Tran"}</definedName>
    <definedName name="asdasdadad" localSheetId="18" hidden="1">{"Riqfin97",#N/A,FALSE,"Tran";"Riqfinpro",#N/A,FALSE,"Tran"}</definedName>
    <definedName name="asdasdadad" hidden="1">{"Riqfin97",#N/A,FALSE,"Tran";"Riqfinpro",#N/A,FALSE,"Tran"}</definedName>
    <definedName name="asdf" localSheetId="23" hidden="1">{"BOP_TAB",#N/A,FALSE,"N";"MIDTERM_TAB",#N/A,FALSE,"O"}</definedName>
    <definedName name="asdf" localSheetId="24" hidden="1">{"BOP_TAB",#N/A,FALSE,"N";"MIDTERM_TAB",#N/A,FALSE,"O"}</definedName>
    <definedName name="asdf" localSheetId="17" hidden="1">{"BOP_TAB",#N/A,FALSE,"N";"MIDTERM_TAB",#N/A,FALSE,"O"}</definedName>
    <definedName name="asdf" localSheetId="19" hidden="1">{"BOP_TAB",#N/A,FALSE,"N";"MIDTERM_TAB",#N/A,FALSE,"O"}</definedName>
    <definedName name="asdf" localSheetId="20" hidden="1">{"BOP_TAB",#N/A,FALSE,"N";"MIDTERM_TAB",#N/A,FALSE,"O"}</definedName>
    <definedName name="asdf" localSheetId="22" hidden="1">{"BOP_TAB",#N/A,FALSE,"N";"MIDTERM_TAB",#N/A,FALSE,"O"}</definedName>
    <definedName name="asdf" localSheetId="26" hidden="1">{"BOP_TAB",#N/A,FALSE,"N";"MIDTERM_TAB",#N/A,FALSE,"O"}</definedName>
    <definedName name="asdf" localSheetId="27" hidden="1">{"BOP_TAB",#N/A,FALSE,"N";"MIDTERM_TAB",#N/A,FALSE,"O"}</definedName>
    <definedName name="asdf" localSheetId="16" hidden="1">{"BOP_TAB",#N/A,FALSE,"N";"MIDTERM_TAB",#N/A,FALSE,"O"}</definedName>
    <definedName name="asdf" localSheetId="18" hidden="1">{"BOP_TAB",#N/A,FALSE,"N";"MIDTERM_TAB",#N/A,FALSE,"O"}</definedName>
    <definedName name="asdf" hidden="1">{"BOP_TAB",#N/A,FALSE,"N";"MIDTERM_TAB",#N/A,FALSE,"O"}</definedName>
    <definedName name="ase" localSheetId="23" hidden="1">{"Minpmon",#N/A,FALSE,"Monthinput"}</definedName>
    <definedName name="ase" localSheetId="24" hidden="1">{"Minpmon",#N/A,FALSE,"Monthinput"}</definedName>
    <definedName name="ase" localSheetId="17" hidden="1">{"Minpmon",#N/A,FALSE,"Monthinput"}</definedName>
    <definedName name="ase" localSheetId="19" hidden="1">{"Minpmon",#N/A,FALSE,"Monthinput"}</definedName>
    <definedName name="ase" localSheetId="20" hidden="1">{"Minpmon",#N/A,FALSE,"Monthinput"}</definedName>
    <definedName name="ase" localSheetId="22" hidden="1">{"Minpmon",#N/A,FALSE,"Monthinput"}</definedName>
    <definedName name="ase" localSheetId="26" hidden="1">{"Minpmon",#N/A,FALSE,"Monthinput"}</definedName>
    <definedName name="ase" localSheetId="27" hidden="1">{"Minpmon",#N/A,FALSE,"Monthinput"}</definedName>
    <definedName name="ase" localSheetId="16" hidden="1">{"Minpmon",#N/A,FALSE,"Monthinput"}</definedName>
    <definedName name="ase" localSheetId="18" hidden="1">{"Minpmon",#N/A,FALSE,"Monthinput"}</definedName>
    <definedName name="ase" hidden="1">{"Minpmon",#N/A,FALSE,"Monthinput"}</definedName>
    <definedName name="B_ALCOHOL" localSheetId="23">OFFSET(#REF!,1,0,#REF!)</definedName>
    <definedName name="B_ALCOHOL" localSheetId="24">OFFSET(#REF!,1,0,#REF!)</definedName>
    <definedName name="B_ALCOHOL" localSheetId="17">OFFSET(#REF!,1,0,#REF!)</definedName>
    <definedName name="B_ALCOHOL" localSheetId="19">OFFSET(#REF!,1,0,#REF!)</definedName>
    <definedName name="B_ALCOHOL" localSheetId="20">OFFSET(#REF!,1,0,#REF!)</definedName>
    <definedName name="B_ALCOHOL" localSheetId="22">OFFSET(#REF!,1,0,#REF!)</definedName>
    <definedName name="B_ALCOHOL" localSheetId="26">OFFSET(#REF!,1,0,#REF!)</definedName>
    <definedName name="B_ALCOHOL" localSheetId="27">OFFSET(#REF!,1,0,#REF!)</definedName>
    <definedName name="B_ALCOHOL" localSheetId="16">OFFSET(#REF!,1,0,#REF!)</definedName>
    <definedName name="B_ALCOHOL" localSheetId="18">OFFSET(#REF!,1,0,#REF!)</definedName>
    <definedName name="B_ALCOHOL">OFFSET(#REF!,1,0,#REF!)</definedName>
    <definedName name="B_ALCOHOL_SA" localSheetId="23">OFFSET(#REF!,1,0,#REF!)</definedName>
    <definedName name="B_ALCOHOL_SA" localSheetId="24">OFFSET(#REF!,1,0,#REF!)</definedName>
    <definedName name="B_ALCOHOL_SA" localSheetId="17">OFFSET(#REF!,1,0,#REF!)</definedName>
    <definedName name="B_ALCOHOL_SA" localSheetId="19">OFFSET(#REF!,1,0,#REF!)</definedName>
    <definedName name="B_ALCOHOL_SA" localSheetId="20">OFFSET(#REF!,1,0,#REF!)</definedName>
    <definedName name="B_ALCOHOL_SA" localSheetId="22">OFFSET(#REF!,1,0,#REF!)</definedName>
    <definedName name="B_ALCOHOL_SA" localSheetId="26">OFFSET(#REF!,1,0,#REF!)</definedName>
    <definedName name="B_ALCOHOL_SA" localSheetId="27">OFFSET(#REF!,1,0,#REF!)</definedName>
    <definedName name="B_ALCOHOL_SA" localSheetId="16">OFFSET(#REF!,1,0,#REF!)</definedName>
    <definedName name="B_ALCOHOL_SA" localSheetId="18">OFFSET(#REF!,1,0,#REF!)</definedName>
    <definedName name="B_ALCOHOL_SA">OFFSET(#REF!,1,0,#REF!)</definedName>
    <definedName name="B_ARREND">OFFSET(#REF!,1,0,#REF!)</definedName>
    <definedName name="B_ARREND_SA">OFFSET(#REF!,1,0,#REF!)</definedName>
    <definedName name="B_CERVEZA">OFFSET(#REF!,1,0,#REF!)</definedName>
    <definedName name="B_CERVEZA_SA">OFFSET(#REF!,1,0,#REF!)</definedName>
    <definedName name="B_DIVID">OFFSET(#REF!,1,0,#REF!)</definedName>
    <definedName name="B_DIVID_SA">OFFSET(#REF!,1,0,#REF!)</definedName>
    <definedName name="B_ELECT_KWH">OFFSET(#REF!,1,0,#REF!)</definedName>
    <definedName name="B_ELECT_KWH_SA">OFFSET(#REF!,1,0,#REF!)</definedName>
    <definedName name="B_ELECT_TIPO">OFFSET(#REF!,1,0,#REF!)</definedName>
    <definedName name="B_ELECT_TIPO_SA">OFFSET(#REF!,1,0,#REF!)</definedName>
    <definedName name="B_GAN_PATR">OFFSET(#REF!,1,0,#REF!)</definedName>
    <definedName name="B_GAN_PATR_SA">OFFSET(#REF!,1,0,#REF!)</definedName>
    <definedName name="B_GASOL_BIOET">OFFSET(#REF!,1,0,#REF!)</definedName>
    <definedName name="B_GASOL_BIOET_SA">OFFSET(#REF!,1,0,#REF!)</definedName>
    <definedName name="B_GASOL_TIPORED">OFFSET(#REF!,1,0,#REF!)</definedName>
    <definedName name="B_GASOL_TIPORED_SA">OFFSET(#REF!,1,0,#REF!)</definedName>
    <definedName name="B_GASOLA_BIODIES">OFFSET(#REF!,1,0,#REF!)</definedName>
    <definedName name="B_GASOLA_BIODIES_SA" xml:space="preserve"> OFFSET(#REF!,1,0,#REF!)</definedName>
    <definedName name="B_GASOLIN_GASOLEO" xml:space="preserve"> OFFSET(#REF!,1,0,#REF!)</definedName>
    <definedName name="B_GASOLIN_GASOLEO_SA">OFFSET(#REF!,1,0,#REF!)</definedName>
    <definedName name="B_GBYSH">OFFSET(#REF!,1,0,#REF!)</definedName>
    <definedName name="B_GBYSH_SA">OFFSET(#REF!,1,0,#REF!)</definedName>
    <definedName name="B_GCORR_AAPP">OFFSET(#REF!,1,0,#REF!)</definedName>
    <definedName name="B_GCORR_AAPP_SA">OFFSET(#REF!,1,0,#REF!)</definedName>
    <definedName name="B_GK_AAPP">OFFSET(#REF!,1,0,#REF!)</definedName>
    <definedName name="B_GK_AAPP_SA">OFFSET(#REF!,1,0,#REF!)</definedName>
    <definedName name="B_GVIV_HOG" xml:space="preserve"> OFFSET(#REF!,1,0,#REF!)</definedName>
    <definedName name="B_GVIV_HOG_SA">OFFSET(#REF!,1,0,#REF!)</definedName>
    <definedName name="B_IBP">OFFSET(#REF!,1,0,#REF!)</definedName>
    <definedName name="B_IBP_SA">OFFSET(#REF!,1,0,#REF!)</definedName>
    <definedName name="B_INR">OFFSET(#REF!,1,0,#REF!)</definedName>
    <definedName name="B_INR_SA">OFFSET(#REF!,1,0,#REF!)</definedName>
    <definedName name="B_INTERESES">OFFSET(#REF!,1,0,#REF!)</definedName>
    <definedName name="B_INTERESES_SA">OFFSET(#REF!,1,0,#REF!)</definedName>
    <definedName name="B_PREST_U" xml:space="preserve"> OFFSET(#REF!,1,0,#REF!)</definedName>
    <definedName name="B_PREST_U_SA" xml:space="preserve"> OFFSET(#REF!,1,0,#REF!)</definedName>
    <definedName name="B_RTA_EMP">OFFSET(#REF!,1,0,#REF!)</definedName>
    <definedName name="B_RTA_EMP_SA">OFFSET(#REF!,1,0,#REF!)</definedName>
    <definedName name="B_SALPRIV">OFFSET(#REF!,1,0,#REF!)</definedName>
    <definedName name="B_SALPRIV_SA">OFFSET(#REF!,1,0,#REF!)</definedName>
    <definedName name="B_SALPUB">OFFSET(#REF!,1,0,#REF!)</definedName>
    <definedName name="B_SALPUB_SA" xml:space="preserve"> OFFSET(#REF!,1,0,#REF!)</definedName>
    <definedName name="B_TABACO_CAJ">OFFSET(#REF!,1,0,#REF!)</definedName>
    <definedName name="B_TABACO_CAJ_SA">OFFSET(#REF!,1,0,#REF!)</definedName>
    <definedName name="B_TABACO_RESTO">OFFSET(#REF!,1,0,#REF!)</definedName>
    <definedName name="B_TABACO_RESTO_SA">OFFSET(#REF!,1,0,#REF!)</definedName>
    <definedName name="BAREA">#REF!</definedName>
    <definedName name="base">#REF!</definedName>
    <definedName name="_xlnm.Database">#REF!</definedName>
    <definedName name="BasedeDatos2">#REF!</definedName>
    <definedName name="bb" localSheetId="23" hidden="1">{"Riqfin97",#N/A,FALSE,"Tran";"Riqfinpro",#N/A,FALSE,"Tran"}</definedName>
    <definedName name="bb" localSheetId="24" hidden="1">{"Riqfin97",#N/A,FALSE,"Tran";"Riqfinpro",#N/A,FALSE,"Tran"}</definedName>
    <definedName name="bb" localSheetId="17" hidden="1">{"Riqfin97",#N/A,FALSE,"Tran";"Riqfinpro",#N/A,FALSE,"Tran"}</definedName>
    <definedName name="bb" localSheetId="19" hidden="1">{"Riqfin97",#N/A,FALSE,"Tran";"Riqfinpro",#N/A,FALSE,"Tran"}</definedName>
    <definedName name="bb" localSheetId="20" hidden="1">{"Riqfin97",#N/A,FALSE,"Tran";"Riqfinpro",#N/A,FALSE,"Tran"}</definedName>
    <definedName name="bb" localSheetId="22" hidden="1">{"Riqfin97",#N/A,FALSE,"Tran";"Riqfinpro",#N/A,FALSE,"Tran"}</definedName>
    <definedName name="bb" localSheetId="26" hidden="1">{"Riqfin97",#N/A,FALSE,"Tran";"Riqfinpro",#N/A,FALSE,"Tran"}</definedName>
    <definedName name="bb" localSheetId="27" hidden="1">{"Riqfin97",#N/A,FALSE,"Tran";"Riqfinpro",#N/A,FALSE,"Tran"}</definedName>
    <definedName name="bb" localSheetId="16" hidden="1">{"Riqfin97",#N/A,FALSE,"Tran";"Riqfinpro",#N/A,FALSE,"Tran"}</definedName>
    <definedName name="bb" localSheetId="18" hidden="1">{"Riqfin97",#N/A,FALSE,"Tran";"Riqfinpro",#N/A,FALSE,"Tran"}</definedName>
    <definedName name="bb" hidden="1">{"Riqfin97",#N/A,FALSE,"Tran";"Riqfinpro",#N/A,FALSE,"Tran"}</definedName>
    <definedName name="bbbb" localSheetId="10" hidden="1">{#N/A,#N/A,FALSE,"Title Page";#N/A,#N/A,FALSE,"Conclusions";#N/A,#N/A,FALSE,"Assum.";#N/A,#N/A,FALSE,"Sun  DCF-WC-Dep";#N/A,#N/A,FALSE,"MarketValue";#N/A,#N/A,FALSE,"BalSheet";#N/A,#N/A,FALSE,"WACC";#N/A,#N/A,FALSE,"PC+ Info.";#N/A,#N/A,FALSE,"PC+Info_2"}</definedName>
    <definedName name="bbbb" localSheetId="11" hidden="1">{#N/A,#N/A,FALSE,"Title Page";#N/A,#N/A,FALSE,"Conclusions";#N/A,#N/A,FALSE,"Assum.";#N/A,#N/A,FALSE,"Sun  DCF-WC-Dep";#N/A,#N/A,FALSE,"MarketValue";#N/A,#N/A,FALSE,"BalSheet";#N/A,#N/A,FALSE,"WACC";#N/A,#N/A,FALSE,"PC+ Info.";#N/A,#N/A,FALSE,"PC+Info_2"}</definedName>
    <definedName name="bbbb" localSheetId="23" hidden="1">{#N/A,#N/A,FALSE,"Title Page";#N/A,#N/A,FALSE,"Conclusions";#N/A,#N/A,FALSE,"Assum.";#N/A,#N/A,FALSE,"Sun  DCF-WC-Dep";#N/A,#N/A,FALSE,"MarketValue";#N/A,#N/A,FALSE,"BalSheet";#N/A,#N/A,FALSE,"WACC";#N/A,#N/A,FALSE,"PC+ Info.";#N/A,#N/A,FALSE,"PC+Info_2"}</definedName>
    <definedName name="bbbb" localSheetId="24" hidden="1">{#N/A,#N/A,FALSE,"Title Page";#N/A,#N/A,FALSE,"Conclusions";#N/A,#N/A,FALSE,"Assum.";#N/A,#N/A,FALSE,"Sun  DCF-WC-Dep";#N/A,#N/A,FALSE,"MarketValue";#N/A,#N/A,FALSE,"BalSheet";#N/A,#N/A,FALSE,"WACC";#N/A,#N/A,FALSE,"PC+ Info.";#N/A,#N/A,FALSE,"PC+Info_2"}</definedName>
    <definedName name="bbbb" localSheetId="17" hidden="1">{#N/A,#N/A,FALSE,"Title Page";#N/A,#N/A,FALSE,"Conclusions";#N/A,#N/A,FALSE,"Assum.";#N/A,#N/A,FALSE,"Sun  DCF-WC-Dep";#N/A,#N/A,FALSE,"MarketValue";#N/A,#N/A,FALSE,"BalSheet";#N/A,#N/A,FALSE,"WACC";#N/A,#N/A,FALSE,"PC+ Info.";#N/A,#N/A,FALSE,"PC+Info_2"}</definedName>
    <definedName name="bbbb" localSheetId="19" hidden="1">{#N/A,#N/A,FALSE,"Title Page";#N/A,#N/A,FALSE,"Conclusions";#N/A,#N/A,FALSE,"Assum.";#N/A,#N/A,FALSE,"Sun  DCF-WC-Dep";#N/A,#N/A,FALSE,"MarketValue";#N/A,#N/A,FALSE,"BalSheet";#N/A,#N/A,FALSE,"WACC";#N/A,#N/A,FALSE,"PC+ Info.";#N/A,#N/A,FALSE,"PC+Info_2"}</definedName>
    <definedName name="bbbb" localSheetId="20" hidden="1">{#N/A,#N/A,FALSE,"Title Page";#N/A,#N/A,FALSE,"Conclusions";#N/A,#N/A,FALSE,"Assum.";#N/A,#N/A,FALSE,"Sun  DCF-WC-Dep";#N/A,#N/A,FALSE,"MarketValue";#N/A,#N/A,FALSE,"BalSheet";#N/A,#N/A,FALSE,"WACC";#N/A,#N/A,FALSE,"PC+ Info.";#N/A,#N/A,FALSE,"PC+Info_2"}</definedName>
    <definedName name="bbbb" localSheetId="22" hidden="1">{#N/A,#N/A,FALSE,"Title Page";#N/A,#N/A,FALSE,"Conclusions";#N/A,#N/A,FALSE,"Assum.";#N/A,#N/A,FALSE,"Sun  DCF-WC-Dep";#N/A,#N/A,FALSE,"MarketValue";#N/A,#N/A,FALSE,"BalSheet";#N/A,#N/A,FALSE,"WACC";#N/A,#N/A,FALSE,"PC+ Info.";#N/A,#N/A,FALSE,"PC+Info_2"}</definedName>
    <definedName name="bbbb" localSheetId="28" hidden="1">{#N/A,#N/A,FALSE,"Title Page";#N/A,#N/A,FALSE,"Conclusions";#N/A,#N/A,FALSE,"Assum.";#N/A,#N/A,FALSE,"Sun  DCF-WC-Dep";#N/A,#N/A,FALSE,"MarketValue";#N/A,#N/A,FALSE,"BalSheet";#N/A,#N/A,FALSE,"WACC";#N/A,#N/A,FALSE,"PC+ Info.";#N/A,#N/A,FALSE,"PC+Info_2"}</definedName>
    <definedName name="bbbb" localSheetId="29" hidden="1">{#N/A,#N/A,FALSE,"Title Page";#N/A,#N/A,FALSE,"Conclusions";#N/A,#N/A,FALSE,"Assum.";#N/A,#N/A,FALSE,"Sun  DCF-WC-Dep";#N/A,#N/A,FALSE,"MarketValue";#N/A,#N/A,FALSE,"BalSheet";#N/A,#N/A,FALSE,"WACC";#N/A,#N/A,FALSE,"PC+ Info.";#N/A,#N/A,FALSE,"PC+Info_2"}</definedName>
    <definedName name="bbbb" localSheetId="31" hidden="1">{#N/A,#N/A,FALSE,"Title Page";#N/A,#N/A,FALSE,"Conclusions";#N/A,#N/A,FALSE,"Assum.";#N/A,#N/A,FALSE,"Sun  DCF-WC-Dep";#N/A,#N/A,FALSE,"MarketValue";#N/A,#N/A,FALSE,"BalSheet";#N/A,#N/A,FALSE,"WACC";#N/A,#N/A,FALSE,"PC+ Info.";#N/A,#N/A,FALSE,"PC+Info_2"}</definedName>
    <definedName name="bbbb" localSheetId="32" hidden="1">{#N/A,#N/A,FALSE,"Title Page";#N/A,#N/A,FALSE,"Conclusions";#N/A,#N/A,FALSE,"Assum.";#N/A,#N/A,FALSE,"Sun  DCF-WC-Dep";#N/A,#N/A,FALSE,"MarketValue";#N/A,#N/A,FALSE,"BalSheet";#N/A,#N/A,FALSE,"WACC";#N/A,#N/A,FALSE,"PC+ Info.";#N/A,#N/A,FALSE,"PC+Info_2"}</definedName>
    <definedName name="bbbb" localSheetId="21" hidden="1">{#N/A,#N/A,FALSE,"Title Page";#N/A,#N/A,FALSE,"Conclusions";#N/A,#N/A,FALSE,"Assum.";#N/A,#N/A,FALSE,"Sun  DCF-WC-Dep";#N/A,#N/A,FALSE,"MarketValue";#N/A,#N/A,FALSE,"BalSheet";#N/A,#N/A,FALSE,"WACC";#N/A,#N/A,FALSE,"PC+ Info.";#N/A,#N/A,FALSE,"PC+Info_2"}</definedName>
    <definedName name="bbbb" localSheetId="26" hidden="1">{#N/A,#N/A,FALSE,"Title Page";#N/A,#N/A,FALSE,"Conclusions";#N/A,#N/A,FALSE,"Assum.";#N/A,#N/A,FALSE,"Sun  DCF-WC-Dep";#N/A,#N/A,FALSE,"MarketValue";#N/A,#N/A,FALSE,"BalSheet";#N/A,#N/A,FALSE,"WACC";#N/A,#N/A,FALSE,"PC+ Info.";#N/A,#N/A,FALSE,"PC+Info_2"}</definedName>
    <definedName name="bbbb" localSheetId="27" hidden="1">{#N/A,#N/A,FALSE,"Title Page";#N/A,#N/A,FALSE,"Conclusions";#N/A,#N/A,FALSE,"Assum.";#N/A,#N/A,FALSE,"Sun  DCF-WC-Dep";#N/A,#N/A,FALSE,"MarketValue";#N/A,#N/A,FALSE,"BalSheet";#N/A,#N/A,FALSE,"WACC";#N/A,#N/A,FALSE,"PC+ Info.";#N/A,#N/A,FALSE,"PC+Info_2"}</definedName>
    <definedName name="bbbb" localSheetId="16" hidden="1">{#N/A,#N/A,FALSE,"Title Page";#N/A,#N/A,FALSE,"Conclusions";#N/A,#N/A,FALSE,"Assum.";#N/A,#N/A,FALSE,"Sun  DCF-WC-Dep";#N/A,#N/A,FALSE,"MarketValue";#N/A,#N/A,FALSE,"BalSheet";#N/A,#N/A,FALSE,"WACC";#N/A,#N/A,FALSE,"PC+ Info.";#N/A,#N/A,FALSE,"PC+Info_2"}</definedName>
    <definedName name="bbbb" localSheetId="18" hidden="1">{#N/A,#N/A,FALSE,"Title Page";#N/A,#N/A,FALSE,"Conclusions";#N/A,#N/A,FALSE,"Assum.";#N/A,#N/A,FALSE,"Sun  DCF-WC-Dep";#N/A,#N/A,FALSE,"MarketValue";#N/A,#N/A,FALSE,"BalSheet";#N/A,#N/A,FALSE,"WACC";#N/A,#N/A,FALSE,"PC+ Info.";#N/A,#N/A,FALSE,"PC+Info_2"}</definedName>
    <definedName name="bbbb" localSheetId="5" hidden="1">{#N/A,#N/A,FALSE,"Title Page";#N/A,#N/A,FALSE,"Conclusions";#N/A,#N/A,FALSE,"Assum.";#N/A,#N/A,FALSE,"Sun  DCF-WC-Dep";#N/A,#N/A,FALSE,"MarketValue";#N/A,#N/A,FALSE,"BalSheet";#N/A,#N/A,FALSE,"WACC";#N/A,#N/A,FALSE,"PC+ Info.";#N/A,#N/A,FALSE,"PC+Info_2"}</definedName>
    <definedName name="bbbb" localSheetId="7" hidden="1">{#N/A,#N/A,FALSE,"Title Page";#N/A,#N/A,FALSE,"Conclusions";#N/A,#N/A,FALSE,"Assum.";#N/A,#N/A,FALSE,"Sun  DCF-WC-Dep";#N/A,#N/A,FALSE,"MarketValue";#N/A,#N/A,FALSE,"BalSheet";#N/A,#N/A,FALSE,"WACC";#N/A,#N/A,FALSE,"PC+ Info.";#N/A,#N/A,FALSE,"PC+Info_2"}</definedName>
    <definedName name="bbbb" hidden="1">{#N/A,#N/A,FALSE,"Title Page";#N/A,#N/A,FALSE,"Conclusions";#N/A,#N/A,FALSE,"Assum.";#N/A,#N/A,FALSE,"Sun  DCF-WC-Dep";#N/A,#N/A,FALSE,"MarketValue";#N/A,#N/A,FALSE,"BalSheet";#N/A,#N/A,FALSE,"WACC";#N/A,#N/A,FALSE,"PC+ Info.";#N/A,#N/A,FALSE,"PC+Info_2"}</definedName>
    <definedName name="bbbbb" localSheetId="23" hidden="1">{"Riqfin97",#N/A,FALSE,"Tran";"Riqfinpro",#N/A,FALSE,"Tran"}</definedName>
    <definedName name="bbbbb" localSheetId="24" hidden="1">{"Riqfin97",#N/A,FALSE,"Tran";"Riqfinpro",#N/A,FALSE,"Tran"}</definedName>
    <definedName name="bbbbb" localSheetId="17" hidden="1">{"Riqfin97",#N/A,FALSE,"Tran";"Riqfinpro",#N/A,FALSE,"Tran"}</definedName>
    <definedName name="bbbbb" localSheetId="19" hidden="1">{"Riqfin97",#N/A,FALSE,"Tran";"Riqfinpro",#N/A,FALSE,"Tran"}</definedName>
    <definedName name="bbbbb" localSheetId="20" hidden="1">{"Riqfin97",#N/A,FALSE,"Tran";"Riqfinpro",#N/A,FALSE,"Tran"}</definedName>
    <definedName name="bbbbb" localSheetId="22" hidden="1">{"Riqfin97",#N/A,FALSE,"Tran";"Riqfinpro",#N/A,FALSE,"Tran"}</definedName>
    <definedName name="bbbbb" localSheetId="26" hidden="1">{"Riqfin97",#N/A,FALSE,"Tran";"Riqfinpro",#N/A,FALSE,"Tran"}</definedName>
    <definedName name="bbbbb" localSheetId="27" hidden="1">{"Riqfin97",#N/A,FALSE,"Tran";"Riqfinpro",#N/A,FALSE,"Tran"}</definedName>
    <definedName name="bbbbb" localSheetId="16" hidden="1">{"Riqfin97",#N/A,FALSE,"Tran";"Riqfinpro",#N/A,FALSE,"Tran"}</definedName>
    <definedName name="bbbbb" localSheetId="18" hidden="1">{"Riqfin97",#N/A,FALSE,"Tran";"Riqfinpro",#N/A,FALSE,"Tran"}</definedName>
    <definedName name="bbbbb" hidden="1">{"Riqfin97",#N/A,FALSE,"Tran";"Riqfinpro",#N/A,FALSE,"Tran"}</definedName>
    <definedName name="bfftsy" hidden="1">#REF!</definedName>
    <definedName name="bfsdhtr" hidden="1">#REF!</definedName>
    <definedName name="bg" localSheetId="23" hidden="1">{"Tab1",#N/A,FALSE,"P";"Tab2",#N/A,FALSE,"P"}</definedName>
    <definedName name="bg" localSheetId="24" hidden="1">{"Tab1",#N/A,FALSE,"P";"Tab2",#N/A,FALSE,"P"}</definedName>
    <definedName name="bg" localSheetId="17" hidden="1">{"Tab1",#N/A,FALSE,"P";"Tab2",#N/A,FALSE,"P"}</definedName>
    <definedName name="bg" localSheetId="19" hidden="1">{"Tab1",#N/A,FALSE,"P";"Tab2",#N/A,FALSE,"P"}</definedName>
    <definedName name="bg" localSheetId="20" hidden="1">{"Tab1",#N/A,FALSE,"P";"Tab2",#N/A,FALSE,"P"}</definedName>
    <definedName name="bg" localSheetId="22" hidden="1">{"Tab1",#N/A,FALSE,"P";"Tab2",#N/A,FALSE,"P"}</definedName>
    <definedName name="bg" localSheetId="26" hidden="1">{"Tab1",#N/A,FALSE,"P";"Tab2",#N/A,FALSE,"P"}</definedName>
    <definedName name="bg" localSheetId="27" hidden="1">{"Tab1",#N/A,FALSE,"P";"Tab2",#N/A,FALSE,"P"}</definedName>
    <definedName name="bg" localSheetId="16" hidden="1">{"Tab1",#N/A,FALSE,"P";"Tab2",#N/A,FALSE,"P"}</definedName>
    <definedName name="bg" localSheetId="18" hidden="1">{"Tab1",#N/A,FALSE,"P";"Tab2",#N/A,FALSE,"P"}</definedName>
    <definedName name="bg" hidden="1">{"Tab1",#N/A,FALSE,"P";"Tab2",#N/A,FALSE,"P"}</definedName>
    <definedName name="BLPH1" hidden="1">#REF!</definedName>
    <definedName name="BLPH10" hidden="1">#REF!</definedName>
    <definedName name="BLPH100"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8" hidden="1">#REF!</definedName>
    <definedName name="BLPH19" hidden="1">#REF!</definedName>
    <definedName name="BLPH2" hidden="1">#REF!</definedName>
    <definedName name="BLPH20" hidden="1">#REF!</definedName>
    <definedName name="BLPH20023"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0000004" hidden="1">#REF!</definedName>
    <definedName name="BLPH40000007" hidden="1">#REF!</definedName>
    <definedName name="BLPH40000008" hidden="1">#REF!</definedName>
    <definedName name="BLPH40000009" hidden="1">#REF!</definedName>
    <definedName name="BLPH4000002" hidden="1">#REF!</definedName>
    <definedName name="BLPH40000026" hidden="1">#REF!</definedName>
    <definedName name="BLPH40000027" hidden="1">#REF!</definedName>
    <definedName name="BLPH40000028" hidden="1">#REF!</definedName>
    <definedName name="BLPH4000003" hidden="1">#REF!</definedName>
    <definedName name="BLPH40000036" hidden="1">#REF!</definedName>
    <definedName name="BLPH4000004" hidden="1">#REF!</definedName>
    <definedName name="BLPH4000005" hidden="1">#REF!</definedName>
    <definedName name="BLPH40000050" hidden="1">#REF!</definedName>
    <definedName name="BLPH40000058" hidden="1">#REF!</definedName>
    <definedName name="BLPH40000059" hidden="1">#REF!</definedName>
    <definedName name="BLPH4000006" hidden="1">#REF!</definedName>
    <definedName name="BLPH40000060" hidden="1">#REF!</definedName>
    <definedName name="BLPH40000061" hidden="1">#REF!</definedName>
    <definedName name="BLPH40000062" hidden="1">#REF!</definedName>
    <definedName name="BLPH40000063" hidden="1">#REF!</definedName>
    <definedName name="BLPH40000064" hidden="1">#REF!</definedName>
    <definedName name="BLPH40000065" hidden="1">#REF!</definedName>
    <definedName name="BLPH40000066" hidden="1">#REF!</definedName>
    <definedName name="BLPH40000067" hidden="1">#REF!</definedName>
    <definedName name="BLPH40000068" hidden="1">#REF!</definedName>
    <definedName name="BLPH40000069" hidden="1">#REF!</definedName>
    <definedName name="BLPH4000007" hidden="1">#REF!</definedName>
    <definedName name="BLPH40000070" hidden="1">#REF!</definedName>
    <definedName name="BLPH40000071" hidden="1">#REF!</definedName>
    <definedName name="BLPH40000073" hidden="1">#REF!</definedName>
    <definedName name="BLPH40000074" hidden="1">#REF!</definedName>
    <definedName name="BLPH40000075" hidden="1">#REF!</definedName>
    <definedName name="BLPH4000008" hidden="1">#REF!</definedName>
    <definedName name="BLPH4000009" hidden="1">#REF!</definedName>
    <definedName name="BLPH4000011" hidden="1">#REF!</definedName>
    <definedName name="BLPH4000012" hidden="1">#REF!</definedName>
    <definedName name="BLPH4000014" hidden="1">#REF!</definedName>
    <definedName name="BLPH4000015"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hidden="1">#REF!</definedName>
    <definedName name="BLPH50" hidden="1">#REF!</definedName>
    <definedName name="BLPH51" hidden="1">#REF!</definedName>
    <definedName name="BLPH56" hidden="1">#REF!</definedName>
    <definedName name="BLPH57" hidden="1">#REF!</definedName>
    <definedName name="BLPH58" hidden="1">#REF!</definedName>
    <definedName name="BLPH6" hidden="1">#REF!</definedName>
    <definedName name="BLPH7" hidden="1">#REF!</definedName>
    <definedName name="BLPH78" hidden="1">#REF!</definedName>
    <definedName name="BLPH8"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bmonet">#REF!</definedName>
    <definedName name="board" localSheetId="23" hidden="1">{FALSE,FALSE,-1.25,-15.5,484.5,276.75,FALSE,FALSE,TRUE,TRUE,0,12,#N/A,46,#N/A,2.93460490463215,15.35,1,FALSE,FALSE,3,TRUE,1,FALSE,100,"Swvu.PLA1.","ACwvu.PLA1.",#N/A,FALSE,FALSE,0,0,0,0,2,"","",TRUE,TRUE,FALSE,FALSE,1,60,#N/A,#N/A,FALSE,FALSE,FALSE,FALSE,FALSE,FALSE,FALSE,9,65532,65532,FALSE,FALSE,TRUE,TRUE,TRUE}</definedName>
    <definedName name="board" localSheetId="24" hidden="1">{FALSE,FALSE,-1.25,-15.5,484.5,276.75,FALSE,FALSE,TRUE,TRUE,0,12,#N/A,46,#N/A,2.93460490463215,15.35,1,FALSE,FALSE,3,TRUE,1,FALSE,100,"Swvu.PLA1.","ACwvu.PLA1.",#N/A,FALSE,FALSE,0,0,0,0,2,"","",TRUE,TRUE,FALSE,FALSE,1,60,#N/A,#N/A,FALSE,FALSE,FALSE,FALSE,FALSE,FALSE,FALSE,9,65532,65532,FALSE,FALSE,TRUE,TRUE,TRUE}</definedName>
    <definedName name="board" localSheetId="17" hidden="1">{FALSE,FALSE,-1.25,-15.5,484.5,276.75,FALSE,FALSE,TRUE,TRUE,0,12,#N/A,46,#N/A,2.93460490463215,15.35,1,FALSE,FALSE,3,TRUE,1,FALSE,100,"Swvu.PLA1.","ACwvu.PLA1.",#N/A,FALSE,FALSE,0,0,0,0,2,"","",TRUE,TRUE,FALSE,FALSE,1,60,#N/A,#N/A,FALSE,FALSE,FALSE,FALSE,FALSE,FALSE,FALSE,9,65532,65532,FALSE,FALSE,TRUE,TRUE,TRUE}</definedName>
    <definedName name="board" localSheetId="19" hidden="1">{FALSE,FALSE,-1.25,-15.5,484.5,276.75,FALSE,FALSE,TRUE,TRUE,0,12,#N/A,46,#N/A,2.93460490463215,15.35,1,FALSE,FALSE,3,TRUE,1,FALSE,100,"Swvu.PLA1.","ACwvu.PLA1.",#N/A,FALSE,FALSE,0,0,0,0,2,"","",TRUE,TRUE,FALSE,FALSE,1,60,#N/A,#N/A,FALSE,FALSE,FALSE,FALSE,FALSE,FALSE,FALSE,9,65532,65532,FALSE,FALSE,TRUE,TRUE,TRUE}</definedName>
    <definedName name="board" localSheetId="20" hidden="1">{FALSE,FALSE,-1.25,-15.5,484.5,276.75,FALSE,FALSE,TRUE,TRUE,0,12,#N/A,46,#N/A,2.93460490463215,15.35,1,FALSE,FALSE,3,TRUE,1,FALSE,100,"Swvu.PLA1.","ACwvu.PLA1.",#N/A,FALSE,FALSE,0,0,0,0,2,"","",TRUE,TRUE,FALSE,FALSE,1,60,#N/A,#N/A,FALSE,FALSE,FALSE,FALSE,FALSE,FALSE,FALSE,9,65532,65532,FALSE,FALSE,TRUE,TRUE,TRUE}</definedName>
    <definedName name="board" localSheetId="22" hidden="1">{FALSE,FALSE,-1.25,-15.5,484.5,276.75,FALSE,FALSE,TRUE,TRUE,0,12,#N/A,46,#N/A,2.93460490463215,15.35,1,FALSE,FALSE,3,TRUE,1,FALSE,100,"Swvu.PLA1.","ACwvu.PLA1.",#N/A,FALSE,FALSE,0,0,0,0,2,"","",TRUE,TRUE,FALSE,FALSE,1,60,#N/A,#N/A,FALSE,FALSE,FALSE,FALSE,FALSE,FALSE,FALSE,9,65532,65532,FALSE,FALSE,TRUE,TRUE,TRUE}</definedName>
    <definedName name="board" localSheetId="26" hidden="1">{FALSE,FALSE,-1.25,-15.5,484.5,276.75,FALSE,FALSE,TRUE,TRUE,0,12,#N/A,46,#N/A,2.93460490463215,15.35,1,FALSE,FALSE,3,TRUE,1,FALSE,100,"Swvu.PLA1.","ACwvu.PLA1.",#N/A,FALSE,FALSE,0,0,0,0,2,"","",TRUE,TRUE,FALSE,FALSE,1,60,#N/A,#N/A,FALSE,FALSE,FALSE,FALSE,FALSE,FALSE,FALSE,9,65532,65532,FALSE,FALSE,TRUE,TRUE,TRUE}</definedName>
    <definedName name="board" localSheetId="27" hidden="1">{FALSE,FALSE,-1.25,-15.5,484.5,276.75,FALSE,FALSE,TRUE,TRUE,0,12,#N/A,46,#N/A,2.93460490463215,15.35,1,FALSE,FALSE,3,TRUE,1,FALSE,100,"Swvu.PLA1.","ACwvu.PLA1.",#N/A,FALSE,FALSE,0,0,0,0,2,"","",TRUE,TRUE,FALSE,FALSE,1,60,#N/A,#N/A,FALSE,FALSE,FALSE,FALSE,FALSE,FALSE,FALSE,9,65532,65532,FALSE,FALSE,TRUE,TRUE,TRUE}</definedName>
    <definedName name="board" localSheetId="16" hidden="1">{FALSE,FALSE,-1.25,-15.5,484.5,276.75,FALSE,FALSE,TRUE,TRUE,0,12,#N/A,46,#N/A,2.93460490463215,15.35,1,FALSE,FALSE,3,TRUE,1,FALSE,100,"Swvu.PLA1.","ACwvu.PLA1.",#N/A,FALSE,FALSE,0,0,0,0,2,"","",TRUE,TRUE,FALSE,FALSE,1,60,#N/A,#N/A,FALSE,FALSE,FALSE,FALSE,FALSE,FALSE,FALSE,9,65532,65532,FALSE,FALSE,TRUE,TRUE,TRUE}</definedName>
    <definedName name="board" localSheetId="18" hidden="1">{FALSE,FALSE,-1.25,-15.5,484.5,276.75,FALSE,FALSE,TRUE,TRUE,0,12,#N/A,46,#N/A,2.93460490463215,15.35,1,FALSE,FALSE,3,TRUE,1,FALSE,100,"Swvu.PLA1.","ACwvu.PLA1.",#N/A,FALSE,FALSE,0,0,0,0,2,"","",TRUE,TRUE,FALSE,FALSE,1,60,#N/A,#N/A,FALSE,FALSE,FALSE,FALSE,FALSE,FALSE,FALSE,9,65532,65532,FALSE,FALSE,TRUE,TRUE,TRUE}</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ooleansC">#REF!</definedName>
    <definedName name="booleansW">#REF!</definedName>
    <definedName name="Borrame" hidden="1">#REF!</definedName>
    <definedName name="brf" localSheetId="23" hidden="1">{"Tab1",#N/A,FALSE,"P";"Tab2",#N/A,FALSE,"P"}</definedName>
    <definedName name="brf" localSheetId="24" hidden="1">{"Tab1",#N/A,FALSE,"P";"Tab2",#N/A,FALSE,"P"}</definedName>
    <definedName name="brf" localSheetId="17" hidden="1">{"Tab1",#N/A,FALSE,"P";"Tab2",#N/A,FALSE,"P"}</definedName>
    <definedName name="brf" localSheetId="19" hidden="1">{"Tab1",#N/A,FALSE,"P";"Tab2",#N/A,FALSE,"P"}</definedName>
    <definedName name="brf" localSheetId="20" hidden="1">{"Tab1",#N/A,FALSE,"P";"Tab2",#N/A,FALSE,"P"}</definedName>
    <definedName name="brf" localSheetId="22" hidden="1">{"Tab1",#N/A,FALSE,"P";"Tab2",#N/A,FALSE,"P"}</definedName>
    <definedName name="brf" localSheetId="26" hidden="1">{"Tab1",#N/A,FALSE,"P";"Tab2",#N/A,FALSE,"P"}</definedName>
    <definedName name="brf" localSheetId="27" hidden="1">{"Tab1",#N/A,FALSE,"P";"Tab2",#N/A,FALSE,"P"}</definedName>
    <definedName name="brf" localSheetId="16" hidden="1">{"Tab1",#N/A,FALSE,"P";"Tab2",#N/A,FALSE,"P"}</definedName>
    <definedName name="brf" localSheetId="18" hidden="1">{"Tab1",#N/A,FALSE,"P";"Tab2",#N/A,FALSE,"P"}</definedName>
    <definedName name="brf" hidden="1">{"Tab1",#N/A,FALSE,"P";"Tab2",#N/A,FALSE,"P"}</definedName>
    <definedName name="BTRIN">#REF!</definedName>
    <definedName name="bv" localSheetId="23" hidden="1">{"Main Economic Indicators",#N/A,FALSE,"C"}</definedName>
    <definedName name="bv" localSheetId="24" hidden="1">{"Main Economic Indicators",#N/A,FALSE,"C"}</definedName>
    <definedName name="bv" localSheetId="17" hidden="1">{"Main Economic Indicators",#N/A,FALSE,"C"}</definedName>
    <definedName name="bv" localSheetId="19" hidden="1">{"Main Economic Indicators",#N/A,FALSE,"C"}</definedName>
    <definedName name="bv" localSheetId="20" hidden="1">{"Main Economic Indicators",#N/A,FALSE,"C"}</definedName>
    <definedName name="bv" localSheetId="22" hidden="1">{"Main Economic Indicators",#N/A,FALSE,"C"}</definedName>
    <definedName name="bv" localSheetId="26" hidden="1">{"Main Economic Indicators",#N/A,FALSE,"C"}</definedName>
    <definedName name="bv" localSheetId="27" hidden="1">{"Main Economic Indicators",#N/A,FALSE,"C"}</definedName>
    <definedName name="bv" localSheetId="16" hidden="1">{"Main Economic Indicators",#N/A,FALSE,"C"}</definedName>
    <definedName name="bv" localSheetId="18" hidden="1">{"Main Economic Indicators",#N/A,FALSE,"C"}</definedName>
    <definedName name="bv" hidden="1">{"Main Economic Indicators",#N/A,FALSE,"C"}</definedName>
    <definedName name="caja" localSheetId="23" hidden="1">{FALSE,FALSE,-1.25,-15.5,484.5,276.75,FALSE,FALSE,TRUE,TRUE,0,12,#N/A,46,#N/A,2.93460490463215,15.35,1,FALSE,FALSE,3,TRUE,1,FALSE,100,"Swvu.PLA1.","ACwvu.PLA1.",#N/A,FALSE,FALSE,0,0,0,0,2,"","",TRUE,TRUE,FALSE,FALSE,1,60,#N/A,#N/A,FALSE,FALSE,FALSE,FALSE,FALSE,FALSE,FALSE,9,65532,65532,FALSE,FALSE,TRUE,TRUE,TRUE}</definedName>
    <definedName name="caja" localSheetId="24" hidden="1">{FALSE,FALSE,-1.25,-15.5,484.5,276.75,FALSE,FALSE,TRUE,TRUE,0,12,#N/A,46,#N/A,2.93460490463215,15.35,1,FALSE,FALSE,3,TRUE,1,FALSE,100,"Swvu.PLA1.","ACwvu.PLA1.",#N/A,FALSE,FALSE,0,0,0,0,2,"","",TRUE,TRUE,FALSE,FALSE,1,60,#N/A,#N/A,FALSE,FALSE,FALSE,FALSE,FALSE,FALSE,FALSE,9,65532,65532,FALSE,FALSE,TRUE,TRUE,TRUE}</definedName>
    <definedName name="caja" localSheetId="17" hidden="1">{FALSE,FALSE,-1.25,-15.5,484.5,276.75,FALSE,FALSE,TRUE,TRUE,0,12,#N/A,46,#N/A,2.93460490463215,15.35,1,FALSE,FALSE,3,TRUE,1,FALSE,100,"Swvu.PLA1.","ACwvu.PLA1.",#N/A,FALSE,FALSE,0,0,0,0,2,"","",TRUE,TRUE,FALSE,FALSE,1,60,#N/A,#N/A,FALSE,FALSE,FALSE,FALSE,FALSE,FALSE,FALSE,9,65532,65532,FALSE,FALSE,TRUE,TRUE,TRUE}</definedName>
    <definedName name="caja" localSheetId="19" hidden="1">{FALSE,FALSE,-1.25,-15.5,484.5,276.75,FALSE,FALSE,TRUE,TRUE,0,12,#N/A,46,#N/A,2.93460490463215,15.35,1,FALSE,FALSE,3,TRUE,1,FALSE,100,"Swvu.PLA1.","ACwvu.PLA1.",#N/A,FALSE,FALSE,0,0,0,0,2,"","",TRUE,TRUE,FALSE,FALSE,1,60,#N/A,#N/A,FALSE,FALSE,FALSE,FALSE,FALSE,FALSE,FALSE,9,65532,65532,FALSE,FALSE,TRUE,TRUE,TRUE}</definedName>
    <definedName name="caja" localSheetId="20" hidden="1">{FALSE,FALSE,-1.25,-15.5,484.5,276.75,FALSE,FALSE,TRUE,TRUE,0,12,#N/A,46,#N/A,2.93460490463215,15.35,1,FALSE,FALSE,3,TRUE,1,FALSE,100,"Swvu.PLA1.","ACwvu.PLA1.",#N/A,FALSE,FALSE,0,0,0,0,2,"","",TRUE,TRUE,FALSE,FALSE,1,60,#N/A,#N/A,FALSE,FALSE,FALSE,FALSE,FALSE,FALSE,FALSE,9,65532,65532,FALSE,FALSE,TRUE,TRUE,TRUE}</definedName>
    <definedName name="caja" localSheetId="22" hidden="1">{FALSE,FALSE,-1.25,-15.5,484.5,276.75,FALSE,FALSE,TRUE,TRUE,0,12,#N/A,46,#N/A,2.93460490463215,15.35,1,FALSE,FALSE,3,TRUE,1,FALSE,100,"Swvu.PLA1.","ACwvu.PLA1.",#N/A,FALSE,FALSE,0,0,0,0,2,"","",TRUE,TRUE,FALSE,FALSE,1,60,#N/A,#N/A,FALSE,FALSE,FALSE,FALSE,FALSE,FALSE,FALSE,9,65532,65532,FALSE,FALSE,TRUE,TRUE,TRUE}</definedName>
    <definedName name="caja" localSheetId="26" hidden="1">{FALSE,FALSE,-1.25,-15.5,484.5,276.75,FALSE,FALSE,TRUE,TRUE,0,12,#N/A,46,#N/A,2.93460490463215,15.35,1,FALSE,FALSE,3,TRUE,1,FALSE,100,"Swvu.PLA1.","ACwvu.PLA1.",#N/A,FALSE,FALSE,0,0,0,0,2,"","",TRUE,TRUE,FALSE,FALSE,1,60,#N/A,#N/A,FALSE,FALSE,FALSE,FALSE,FALSE,FALSE,FALSE,9,65532,65532,FALSE,FALSE,TRUE,TRUE,TRUE}</definedName>
    <definedName name="caja" localSheetId="27" hidden="1">{FALSE,FALSE,-1.25,-15.5,484.5,276.75,FALSE,FALSE,TRUE,TRUE,0,12,#N/A,46,#N/A,2.93460490463215,15.35,1,FALSE,FALSE,3,TRUE,1,FALSE,100,"Swvu.PLA1.","ACwvu.PLA1.",#N/A,FALSE,FALSE,0,0,0,0,2,"","",TRUE,TRUE,FALSE,FALSE,1,60,#N/A,#N/A,FALSE,FALSE,FALSE,FALSE,FALSE,FALSE,FALSE,9,65532,65532,FALSE,FALSE,TRUE,TRUE,TRUE}</definedName>
    <definedName name="caja" localSheetId="16" hidden="1">{FALSE,FALSE,-1.25,-15.5,484.5,276.75,FALSE,FALSE,TRUE,TRUE,0,12,#N/A,46,#N/A,2.93460490463215,15.35,1,FALSE,FALSE,3,TRUE,1,FALSE,100,"Swvu.PLA1.","ACwvu.PLA1.",#N/A,FALSE,FALSE,0,0,0,0,2,"","",TRUE,TRUE,FALSE,FALSE,1,60,#N/A,#N/A,FALSE,FALSE,FALSE,FALSE,FALSE,FALSE,FALSE,9,65532,65532,FALSE,FALSE,TRUE,TRUE,TRUE}</definedName>
    <definedName name="caja" localSheetId="18"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localSheetId="23" hidden="1">{FALSE,FALSE,-1.25,-15.5,484.5,276.75,FALSE,FALSE,TRUE,TRUE,0,12,#N/A,46,#N/A,2.93460490463215,15.35,1,FALSE,FALSE,3,TRUE,1,FALSE,100,"Swvu.PLA1.","ACwvu.PLA1.",#N/A,FALSE,FALSE,0,0,0,0,2,"","",TRUE,TRUE,FALSE,FALSE,1,60,#N/A,#N/A,FALSE,FALSE,FALSE,FALSE,FALSE,FALSE,FALSE,9,65532,65532,FALSE,FALSE,TRUE,TRUE,TRUE}</definedName>
    <definedName name="Caja1" localSheetId="24" hidden="1">{FALSE,FALSE,-1.25,-15.5,484.5,276.75,FALSE,FALSE,TRUE,TRUE,0,12,#N/A,46,#N/A,2.93460490463215,15.35,1,FALSE,FALSE,3,TRUE,1,FALSE,100,"Swvu.PLA1.","ACwvu.PLA1.",#N/A,FALSE,FALSE,0,0,0,0,2,"","",TRUE,TRUE,FALSE,FALSE,1,60,#N/A,#N/A,FALSE,FALSE,FALSE,FALSE,FALSE,FALSE,FALSE,9,65532,65532,FALSE,FALSE,TRUE,TRUE,TRUE}</definedName>
    <definedName name="Caja1" localSheetId="17" hidden="1">{FALSE,FALSE,-1.25,-15.5,484.5,276.75,FALSE,FALSE,TRUE,TRUE,0,12,#N/A,46,#N/A,2.93460490463215,15.35,1,FALSE,FALSE,3,TRUE,1,FALSE,100,"Swvu.PLA1.","ACwvu.PLA1.",#N/A,FALSE,FALSE,0,0,0,0,2,"","",TRUE,TRUE,FALSE,FALSE,1,60,#N/A,#N/A,FALSE,FALSE,FALSE,FALSE,FALSE,FALSE,FALSE,9,65532,65532,FALSE,FALSE,TRUE,TRUE,TRUE}</definedName>
    <definedName name="Caja1" localSheetId="19" hidden="1">{FALSE,FALSE,-1.25,-15.5,484.5,276.75,FALSE,FALSE,TRUE,TRUE,0,12,#N/A,46,#N/A,2.93460490463215,15.35,1,FALSE,FALSE,3,TRUE,1,FALSE,100,"Swvu.PLA1.","ACwvu.PLA1.",#N/A,FALSE,FALSE,0,0,0,0,2,"","",TRUE,TRUE,FALSE,FALSE,1,60,#N/A,#N/A,FALSE,FALSE,FALSE,FALSE,FALSE,FALSE,FALSE,9,65532,65532,FALSE,FALSE,TRUE,TRUE,TRUE}</definedName>
    <definedName name="Caja1" localSheetId="20" hidden="1">{FALSE,FALSE,-1.25,-15.5,484.5,276.75,FALSE,FALSE,TRUE,TRUE,0,12,#N/A,46,#N/A,2.93460490463215,15.35,1,FALSE,FALSE,3,TRUE,1,FALSE,100,"Swvu.PLA1.","ACwvu.PLA1.",#N/A,FALSE,FALSE,0,0,0,0,2,"","",TRUE,TRUE,FALSE,FALSE,1,60,#N/A,#N/A,FALSE,FALSE,FALSE,FALSE,FALSE,FALSE,FALSE,9,65532,65532,FALSE,FALSE,TRUE,TRUE,TRUE}</definedName>
    <definedName name="Caja1" localSheetId="22" hidden="1">{FALSE,FALSE,-1.25,-15.5,484.5,276.75,FALSE,FALSE,TRUE,TRUE,0,12,#N/A,46,#N/A,2.93460490463215,15.35,1,FALSE,FALSE,3,TRUE,1,FALSE,100,"Swvu.PLA1.","ACwvu.PLA1.",#N/A,FALSE,FALSE,0,0,0,0,2,"","",TRUE,TRUE,FALSE,FALSE,1,60,#N/A,#N/A,FALSE,FALSE,FALSE,FALSE,FALSE,FALSE,FALSE,9,65532,65532,FALSE,FALSE,TRUE,TRUE,TRUE}</definedName>
    <definedName name="Caja1" localSheetId="26" hidden="1">{FALSE,FALSE,-1.25,-15.5,484.5,276.75,FALSE,FALSE,TRUE,TRUE,0,12,#N/A,46,#N/A,2.93460490463215,15.35,1,FALSE,FALSE,3,TRUE,1,FALSE,100,"Swvu.PLA1.","ACwvu.PLA1.",#N/A,FALSE,FALSE,0,0,0,0,2,"","",TRUE,TRUE,FALSE,FALSE,1,60,#N/A,#N/A,FALSE,FALSE,FALSE,FALSE,FALSE,FALSE,FALSE,9,65532,65532,FALSE,FALSE,TRUE,TRUE,TRUE}</definedName>
    <definedName name="Caja1" localSheetId="27" hidden="1">{FALSE,FALSE,-1.25,-15.5,484.5,276.75,FALSE,FALSE,TRUE,TRUE,0,12,#N/A,46,#N/A,2.93460490463215,15.35,1,FALSE,FALSE,3,TRUE,1,FALSE,100,"Swvu.PLA1.","ACwvu.PLA1.",#N/A,FALSE,FALSE,0,0,0,0,2,"","",TRUE,TRUE,FALSE,FALSE,1,60,#N/A,#N/A,FALSE,FALSE,FALSE,FALSE,FALSE,FALSE,FALSE,9,65532,65532,FALSE,FALSE,TRUE,TRUE,TRUE}</definedName>
    <definedName name="Caja1" localSheetId="16" hidden="1">{FALSE,FALSE,-1.25,-15.5,484.5,276.75,FALSE,FALSE,TRUE,TRUE,0,12,#N/A,46,#N/A,2.93460490463215,15.35,1,FALSE,FALSE,3,TRUE,1,FALSE,100,"Swvu.PLA1.","ACwvu.PLA1.",#N/A,FALSE,FALSE,0,0,0,0,2,"","",TRUE,TRUE,FALSE,FALSE,1,60,#N/A,#N/A,FALSE,FALSE,FALSE,FALSE,FALSE,FALSE,FALSE,9,65532,65532,FALSE,FALSE,TRUE,TRUE,TRUE}</definedName>
    <definedName name="Caja1" localSheetId="18"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localSheetId="23" hidden="1">{FALSE,FALSE,-1.25,-15.5,484.5,276.75,FALSE,FALSE,TRUE,TRUE,0,12,#N/A,46,#N/A,2.93460490463215,15.35,1,FALSE,FALSE,3,TRUE,1,FALSE,100,"Swvu.PLA1.","ACwvu.PLA1.",#N/A,FALSE,FALSE,0,0,0,0,2,"","",TRUE,TRUE,FALSE,FALSE,1,60,#N/A,#N/A,FALSE,FALSE,FALSE,FALSE,FALSE,FALSE,FALSE,9,65532,65532,FALSE,FALSE,TRUE,TRUE,TRUE}</definedName>
    <definedName name="caja2" localSheetId="24" hidden="1">{FALSE,FALSE,-1.25,-15.5,484.5,276.75,FALSE,FALSE,TRUE,TRUE,0,12,#N/A,46,#N/A,2.93460490463215,15.35,1,FALSE,FALSE,3,TRUE,1,FALSE,100,"Swvu.PLA1.","ACwvu.PLA1.",#N/A,FALSE,FALSE,0,0,0,0,2,"","",TRUE,TRUE,FALSE,FALSE,1,60,#N/A,#N/A,FALSE,FALSE,FALSE,FALSE,FALSE,FALSE,FALSE,9,65532,65532,FALSE,FALSE,TRUE,TRUE,TRUE}</definedName>
    <definedName name="caja2" localSheetId="17" hidden="1">{FALSE,FALSE,-1.25,-15.5,484.5,276.75,FALSE,FALSE,TRUE,TRUE,0,12,#N/A,46,#N/A,2.93460490463215,15.35,1,FALSE,FALSE,3,TRUE,1,FALSE,100,"Swvu.PLA1.","ACwvu.PLA1.",#N/A,FALSE,FALSE,0,0,0,0,2,"","",TRUE,TRUE,FALSE,FALSE,1,60,#N/A,#N/A,FALSE,FALSE,FALSE,FALSE,FALSE,FALSE,FALSE,9,65532,65532,FALSE,FALSE,TRUE,TRUE,TRUE}</definedName>
    <definedName name="caja2" localSheetId="19" hidden="1">{FALSE,FALSE,-1.25,-15.5,484.5,276.75,FALSE,FALSE,TRUE,TRUE,0,12,#N/A,46,#N/A,2.93460490463215,15.35,1,FALSE,FALSE,3,TRUE,1,FALSE,100,"Swvu.PLA1.","ACwvu.PLA1.",#N/A,FALSE,FALSE,0,0,0,0,2,"","",TRUE,TRUE,FALSE,FALSE,1,60,#N/A,#N/A,FALSE,FALSE,FALSE,FALSE,FALSE,FALSE,FALSE,9,65532,65532,FALSE,FALSE,TRUE,TRUE,TRUE}</definedName>
    <definedName name="caja2" localSheetId="20" hidden="1">{FALSE,FALSE,-1.25,-15.5,484.5,276.75,FALSE,FALSE,TRUE,TRUE,0,12,#N/A,46,#N/A,2.93460490463215,15.35,1,FALSE,FALSE,3,TRUE,1,FALSE,100,"Swvu.PLA1.","ACwvu.PLA1.",#N/A,FALSE,FALSE,0,0,0,0,2,"","",TRUE,TRUE,FALSE,FALSE,1,60,#N/A,#N/A,FALSE,FALSE,FALSE,FALSE,FALSE,FALSE,FALSE,9,65532,65532,FALSE,FALSE,TRUE,TRUE,TRUE}</definedName>
    <definedName name="caja2" localSheetId="22" hidden="1">{FALSE,FALSE,-1.25,-15.5,484.5,276.75,FALSE,FALSE,TRUE,TRUE,0,12,#N/A,46,#N/A,2.93460490463215,15.35,1,FALSE,FALSE,3,TRUE,1,FALSE,100,"Swvu.PLA1.","ACwvu.PLA1.",#N/A,FALSE,FALSE,0,0,0,0,2,"","",TRUE,TRUE,FALSE,FALSE,1,60,#N/A,#N/A,FALSE,FALSE,FALSE,FALSE,FALSE,FALSE,FALSE,9,65532,65532,FALSE,FALSE,TRUE,TRUE,TRUE}</definedName>
    <definedName name="caja2" localSheetId="26" hidden="1">{FALSE,FALSE,-1.25,-15.5,484.5,276.75,FALSE,FALSE,TRUE,TRUE,0,12,#N/A,46,#N/A,2.93460490463215,15.35,1,FALSE,FALSE,3,TRUE,1,FALSE,100,"Swvu.PLA1.","ACwvu.PLA1.",#N/A,FALSE,FALSE,0,0,0,0,2,"","",TRUE,TRUE,FALSE,FALSE,1,60,#N/A,#N/A,FALSE,FALSE,FALSE,FALSE,FALSE,FALSE,FALSE,9,65532,65532,FALSE,FALSE,TRUE,TRUE,TRUE}</definedName>
    <definedName name="caja2" localSheetId="27" hidden="1">{FALSE,FALSE,-1.25,-15.5,484.5,276.75,FALSE,FALSE,TRUE,TRUE,0,12,#N/A,46,#N/A,2.93460490463215,15.35,1,FALSE,FALSE,3,TRUE,1,FALSE,100,"Swvu.PLA1.","ACwvu.PLA1.",#N/A,FALSE,FALSE,0,0,0,0,2,"","",TRUE,TRUE,FALSE,FALSE,1,60,#N/A,#N/A,FALSE,FALSE,FALSE,FALSE,FALSE,FALSE,FALSE,9,65532,65532,FALSE,FALSE,TRUE,TRUE,TRUE}</definedName>
    <definedName name="caja2" localSheetId="16" hidden="1">{FALSE,FALSE,-1.25,-15.5,484.5,276.75,FALSE,FALSE,TRUE,TRUE,0,12,#N/A,46,#N/A,2.93460490463215,15.35,1,FALSE,FALSE,3,TRUE,1,FALSE,100,"Swvu.PLA1.","ACwvu.PLA1.",#N/A,FALSE,FALSE,0,0,0,0,2,"","",TRUE,TRUE,FALSE,FALSE,1,60,#N/A,#N/A,FALSE,FALSE,FALSE,FALSE,FALSE,FALSE,FALSE,9,65532,65532,FALSE,FALSE,TRUE,TRUE,TRUE}</definedName>
    <definedName name="caja2" localSheetId="18"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localSheetId="23" hidden="1">{FALSE,FALSE,-1.25,-15.5,484.5,276.75,FALSE,FALSE,TRUE,TRUE,0,12,#N/A,46,#N/A,2.93460490463215,15.35,1,FALSE,FALSE,3,TRUE,1,FALSE,100,"Swvu.PLA1.","ACwvu.PLA1.",#N/A,FALSE,FALSE,0,0,0,0,2,"","",TRUE,TRUE,FALSE,FALSE,1,60,#N/A,#N/A,FALSE,FALSE,FALSE,FALSE,FALSE,FALSE,FALSE,9,65532,65532,FALSE,FALSE,TRUE,TRUE,TRUE}</definedName>
    <definedName name="caja3" localSheetId="24" hidden="1">{FALSE,FALSE,-1.25,-15.5,484.5,276.75,FALSE,FALSE,TRUE,TRUE,0,12,#N/A,46,#N/A,2.93460490463215,15.35,1,FALSE,FALSE,3,TRUE,1,FALSE,100,"Swvu.PLA1.","ACwvu.PLA1.",#N/A,FALSE,FALSE,0,0,0,0,2,"","",TRUE,TRUE,FALSE,FALSE,1,60,#N/A,#N/A,FALSE,FALSE,FALSE,FALSE,FALSE,FALSE,FALSE,9,65532,65532,FALSE,FALSE,TRUE,TRUE,TRUE}</definedName>
    <definedName name="caja3" localSheetId="17" hidden="1">{FALSE,FALSE,-1.25,-15.5,484.5,276.75,FALSE,FALSE,TRUE,TRUE,0,12,#N/A,46,#N/A,2.93460490463215,15.35,1,FALSE,FALSE,3,TRUE,1,FALSE,100,"Swvu.PLA1.","ACwvu.PLA1.",#N/A,FALSE,FALSE,0,0,0,0,2,"","",TRUE,TRUE,FALSE,FALSE,1,60,#N/A,#N/A,FALSE,FALSE,FALSE,FALSE,FALSE,FALSE,FALSE,9,65532,65532,FALSE,FALSE,TRUE,TRUE,TRUE}</definedName>
    <definedName name="caja3" localSheetId="19" hidden="1">{FALSE,FALSE,-1.25,-15.5,484.5,276.75,FALSE,FALSE,TRUE,TRUE,0,12,#N/A,46,#N/A,2.93460490463215,15.35,1,FALSE,FALSE,3,TRUE,1,FALSE,100,"Swvu.PLA1.","ACwvu.PLA1.",#N/A,FALSE,FALSE,0,0,0,0,2,"","",TRUE,TRUE,FALSE,FALSE,1,60,#N/A,#N/A,FALSE,FALSE,FALSE,FALSE,FALSE,FALSE,FALSE,9,65532,65532,FALSE,FALSE,TRUE,TRUE,TRUE}</definedName>
    <definedName name="caja3" localSheetId="20" hidden="1">{FALSE,FALSE,-1.25,-15.5,484.5,276.75,FALSE,FALSE,TRUE,TRUE,0,12,#N/A,46,#N/A,2.93460490463215,15.35,1,FALSE,FALSE,3,TRUE,1,FALSE,100,"Swvu.PLA1.","ACwvu.PLA1.",#N/A,FALSE,FALSE,0,0,0,0,2,"","",TRUE,TRUE,FALSE,FALSE,1,60,#N/A,#N/A,FALSE,FALSE,FALSE,FALSE,FALSE,FALSE,FALSE,9,65532,65532,FALSE,FALSE,TRUE,TRUE,TRUE}</definedName>
    <definedName name="caja3" localSheetId="22" hidden="1">{FALSE,FALSE,-1.25,-15.5,484.5,276.75,FALSE,FALSE,TRUE,TRUE,0,12,#N/A,46,#N/A,2.93460490463215,15.35,1,FALSE,FALSE,3,TRUE,1,FALSE,100,"Swvu.PLA1.","ACwvu.PLA1.",#N/A,FALSE,FALSE,0,0,0,0,2,"","",TRUE,TRUE,FALSE,FALSE,1,60,#N/A,#N/A,FALSE,FALSE,FALSE,FALSE,FALSE,FALSE,FALSE,9,65532,65532,FALSE,FALSE,TRUE,TRUE,TRUE}</definedName>
    <definedName name="caja3" localSheetId="26" hidden="1">{FALSE,FALSE,-1.25,-15.5,484.5,276.75,FALSE,FALSE,TRUE,TRUE,0,12,#N/A,46,#N/A,2.93460490463215,15.35,1,FALSE,FALSE,3,TRUE,1,FALSE,100,"Swvu.PLA1.","ACwvu.PLA1.",#N/A,FALSE,FALSE,0,0,0,0,2,"","",TRUE,TRUE,FALSE,FALSE,1,60,#N/A,#N/A,FALSE,FALSE,FALSE,FALSE,FALSE,FALSE,FALSE,9,65532,65532,FALSE,FALSE,TRUE,TRUE,TRUE}</definedName>
    <definedName name="caja3" localSheetId="27" hidden="1">{FALSE,FALSE,-1.25,-15.5,484.5,276.75,FALSE,FALSE,TRUE,TRUE,0,12,#N/A,46,#N/A,2.93460490463215,15.35,1,FALSE,FALSE,3,TRUE,1,FALSE,100,"Swvu.PLA1.","ACwvu.PLA1.",#N/A,FALSE,FALSE,0,0,0,0,2,"","",TRUE,TRUE,FALSE,FALSE,1,60,#N/A,#N/A,FALSE,FALSE,FALSE,FALSE,FALSE,FALSE,FALSE,9,65532,65532,FALSE,FALSE,TRUE,TRUE,TRUE}</definedName>
    <definedName name="caja3" localSheetId="16" hidden="1">{FALSE,FALSE,-1.25,-15.5,484.5,276.75,FALSE,FALSE,TRUE,TRUE,0,12,#N/A,46,#N/A,2.93460490463215,15.35,1,FALSE,FALSE,3,TRUE,1,FALSE,100,"Swvu.PLA1.","ACwvu.PLA1.",#N/A,FALSE,FALSE,0,0,0,0,2,"","",TRUE,TRUE,FALSE,FALSE,1,60,#N/A,#N/A,FALSE,FALSE,FALSE,FALSE,FALSE,FALSE,FALSE,9,65532,65532,FALSE,FALSE,TRUE,TRUE,TRUE}</definedName>
    <definedName name="caja3" localSheetId="18"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apitalized" localSheetId="10" hidden="1">{#N/A,#N/A,FALSE,"Title Page";#N/A,#N/A,FALSE,"Conclusions";#N/A,#N/A,FALSE,"Assum.";#N/A,#N/A,FALSE,"Sun  DCF-WC-Dep";#N/A,#N/A,FALSE,"MarketValue";#N/A,#N/A,FALSE,"BalSheet";#N/A,#N/A,FALSE,"WACC";#N/A,#N/A,FALSE,"PC+ Info.";#N/A,#N/A,FALSE,"PC+Info_2"}</definedName>
    <definedName name="capitalized" localSheetId="11" hidden="1">{#N/A,#N/A,FALSE,"Title Page";#N/A,#N/A,FALSE,"Conclusions";#N/A,#N/A,FALSE,"Assum.";#N/A,#N/A,FALSE,"Sun  DCF-WC-Dep";#N/A,#N/A,FALSE,"MarketValue";#N/A,#N/A,FALSE,"BalSheet";#N/A,#N/A,FALSE,"WACC";#N/A,#N/A,FALSE,"PC+ Info.";#N/A,#N/A,FALSE,"PC+Info_2"}</definedName>
    <definedName name="capitalized" localSheetId="23" hidden="1">{#N/A,#N/A,FALSE,"Title Page";#N/A,#N/A,FALSE,"Conclusions";#N/A,#N/A,FALSE,"Assum.";#N/A,#N/A,FALSE,"Sun  DCF-WC-Dep";#N/A,#N/A,FALSE,"MarketValue";#N/A,#N/A,FALSE,"BalSheet";#N/A,#N/A,FALSE,"WACC";#N/A,#N/A,FALSE,"PC+ Info.";#N/A,#N/A,FALSE,"PC+Info_2"}</definedName>
    <definedName name="capitalized" localSheetId="24" hidden="1">{#N/A,#N/A,FALSE,"Title Page";#N/A,#N/A,FALSE,"Conclusions";#N/A,#N/A,FALSE,"Assum.";#N/A,#N/A,FALSE,"Sun  DCF-WC-Dep";#N/A,#N/A,FALSE,"MarketValue";#N/A,#N/A,FALSE,"BalSheet";#N/A,#N/A,FALSE,"WACC";#N/A,#N/A,FALSE,"PC+ Info.";#N/A,#N/A,FALSE,"PC+Info_2"}</definedName>
    <definedName name="capitalized" localSheetId="17" hidden="1">{#N/A,#N/A,FALSE,"Title Page";#N/A,#N/A,FALSE,"Conclusions";#N/A,#N/A,FALSE,"Assum.";#N/A,#N/A,FALSE,"Sun  DCF-WC-Dep";#N/A,#N/A,FALSE,"MarketValue";#N/A,#N/A,FALSE,"BalSheet";#N/A,#N/A,FALSE,"WACC";#N/A,#N/A,FALSE,"PC+ Info.";#N/A,#N/A,FALSE,"PC+Info_2"}</definedName>
    <definedName name="capitalized" localSheetId="19" hidden="1">{#N/A,#N/A,FALSE,"Title Page";#N/A,#N/A,FALSE,"Conclusions";#N/A,#N/A,FALSE,"Assum.";#N/A,#N/A,FALSE,"Sun  DCF-WC-Dep";#N/A,#N/A,FALSE,"MarketValue";#N/A,#N/A,FALSE,"BalSheet";#N/A,#N/A,FALSE,"WACC";#N/A,#N/A,FALSE,"PC+ Info.";#N/A,#N/A,FALSE,"PC+Info_2"}</definedName>
    <definedName name="capitalized" localSheetId="20" hidden="1">{#N/A,#N/A,FALSE,"Title Page";#N/A,#N/A,FALSE,"Conclusions";#N/A,#N/A,FALSE,"Assum.";#N/A,#N/A,FALSE,"Sun  DCF-WC-Dep";#N/A,#N/A,FALSE,"MarketValue";#N/A,#N/A,FALSE,"BalSheet";#N/A,#N/A,FALSE,"WACC";#N/A,#N/A,FALSE,"PC+ Info.";#N/A,#N/A,FALSE,"PC+Info_2"}</definedName>
    <definedName name="capitalized" localSheetId="22" hidden="1">{#N/A,#N/A,FALSE,"Title Page";#N/A,#N/A,FALSE,"Conclusions";#N/A,#N/A,FALSE,"Assum.";#N/A,#N/A,FALSE,"Sun  DCF-WC-Dep";#N/A,#N/A,FALSE,"MarketValue";#N/A,#N/A,FALSE,"BalSheet";#N/A,#N/A,FALSE,"WACC";#N/A,#N/A,FALSE,"PC+ Info.";#N/A,#N/A,FALSE,"PC+Info_2"}</definedName>
    <definedName name="capitalized" localSheetId="28" hidden="1">{#N/A,#N/A,FALSE,"Title Page";#N/A,#N/A,FALSE,"Conclusions";#N/A,#N/A,FALSE,"Assum.";#N/A,#N/A,FALSE,"Sun  DCF-WC-Dep";#N/A,#N/A,FALSE,"MarketValue";#N/A,#N/A,FALSE,"BalSheet";#N/A,#N/A,FALSE,"WACC";#N/A,#N/A,FALSE,"PC+ Info.";#N/A,#N/A,FALSE,"PC+Info_2"}</definedName>
    <definedName name="capitalized" localSheetId="29" hidden="1">{#N/A,#N/A,FALSE,"Title Page";#N/A,#N/A,FALSE,"Conclusions";#N/A,#N/A,FALSE,"Assum.";#N/A,#N/A,FALSE,"Sun  DCF-WC-Dep";#N/A,#N/A,FALSE,"MarketValue";#N/A,#N/A,FALSE,"BalSheet";#N/A,#N/A,FALSE,"WACC";#N/A,#N/A,FALSE,"PC+ Info.";#N/A,#N/A,FALSE,"PC+Info_2"}</definedName>
    <definedName name="capitalized" localSheetId="31" hidden="1">{#N/A,#N/A,FALSE,"Title Page";#N/A,#N/A,FALSE,"Conclusions";#N/A,#N/A,FALSE,"Assum.";#N/A,#N/A,FALSE,"Sun  DCF-WC-Dep";#N/A,#N/A,FALSE,"MarketValue";#N/A,#N/A,FALSE,"BalSheet";#N/A,#N/A,FALSE,"WACC";#N/A,#N/A,FALSE,"PC+ Info.";#N/A,#N/A,FALSE,"PC+Info_2"}</definedName>
    <definedName name="capitalized" localSheetId="32" hidden="1">{#N/A,#N/A,FALSE,"Title Page";#N/A,#N/A,FALSE,"Conclusions";#N/A,#N/A,FALSE,"Assum.";#N/A,#N/A,FALSE,"Sun  DCF-WC-Dep";#N/A,#N/A,FALSE,"MarketValue";#N/A,#N/A,FALSE,"BalSheet";#N/A,#N/A,FALSE,"WACC";#N/A,#N/A,FALSE,"PC+ Info.";#N/A,#N/A,FALSE,"PC+Info_2"}</definedName>
    <definedName name="capitalized" localSheetId="21" hidden="1">{#N/A,#N/A,FALSE,"Title Page";#N/A,#N/A,FALSE,"Conclusions";#N/A,#N/A,FALSE,"Assum.";#N/A,#N/A,FALSE,"Sun  DCF-WC-Dep";#N/A,#N/A,FALSE,"MarketValue";#N/A,#N/A,FALSE,"BalSheet";#N/A,#N/A,FALSE,"WACC";#N/A,#N/A,FALSE,"PC+ Info.";#N/A,#N/A,FALSE,"PC+Info_2"}</definedName>
    <definedName name="capitalized" localSheetId="26" hidden="1">{#N/A,#N/A,FALSE,"Title Page";#N/A,#N/A,FALSE,"Conclusions";#N/A,#N/A,FALSE,"Assum.";#N/A,#N/A,FALSE,"Sun  DCF-WC-Dep";#N/A,#N/A,FALSE,"MarketValue";#N/A,#N/A,FALSE,"BalSheet";#N/A,#N/A,FALSE,"WACC";#N/A,#N/A,FALSE,"PC+ Info.";#N/A,#N/A,FALSE,"PC+Info_2"}</definedName>
    <definedName name="capitalized" localSheetId="27" hidden="1">{#N/A,#N/A,FALSE,"Title Page";#N/A,#N/A,FALSE,"Conclusions";#N/A,#N/A,FALSE,"Assum.";#N/A,#N/A,FALSE,"Sun  DCF-WC-Dep";#N/A,#N/A,FALSE,"MarketValue";#N/A,#N/A,FALSE,"BalSheet";#N/A,#N/A,FALSE,"WACC";#N/A,#N/A,FALSE,"PC+ Info.";#N/A,#N/A,FALSE,"PC+Info_2"}</definedName>
    <definedName name="capitalized" localSheetId="16" hidden="1">{#N/A,#N/A,FALSE,"Title Page";#N/A,#N/A,FALSE,"Conclusions";#N/A,#N/A,FALSE,"Assum.";#N/A,#N/A,FALSE,"Sun  DCF-WC-Dep";#N/A,#N/A,FALSE,"MarketValue";#N/A,#N/A,FALSE,"BalSheet";#N/A,#N/A,FALSE,"WACC";#N/A,#N/A,FALSE,"PC+ Info.";#N/A,#N/A,FALSE,"PC+Info_2"}</definedName>
    <definedName name="capitalized" localSheetId="18" hidden="1">{#N/A,#N/A,FALSE,"Title Page";#N/A,#N/A,FALSE,"Conclusions";#N/A,#N/A,FALSE,"Assum.";#N/A,#N/A,FALSE,"Sun  DCF-WC-Dep";#N/A,#N/A,FALSE,"MarketValue";#N/A,#N/A,FALSE,"BalSheet";#N/A,#N/A,FALSE,"WACC";#N/A,#N/A,FALSE,"PC+ Info.";#N/A,#N/A,FALSE,"PC+Info_2"}</definedName>
    <definedName name="capitalized" localSheetId="5" hidden="1">{#N/A,#N/A,FALSE,"Title Page";#N/A,#N/A,FALSE,"Conclusions";#N/A,#N/A,FALSE,"Assum.";#N/A,#N/A,FALSE,"Sun  DCF-WC-Dep";#N/A,#N/A,FALSE,"MarketValue";#N/A,#N/A,FALSE,"BalSheet";#N/A,#N/A,FALSE,"WACC";#N/A,#N/A,FALSE,"PC+ Info.";#N/A,#N/A,FALSE,"PC+Info_2"}</definedName>
    <definedName name="capitalized" localSheetId="7" hidden="1">{#N/A,#N/A,FALSE,"Title Page";#N/A,#N/A,FALSE,"Conclusions";#N/A,#N/A,FALSE,"Assum.";#N/A,#N/A,FALSE,"Sun  DCF-WC-Dep";#N/A,#N/A,FALSE,"MarketValue";#N/A,#N/A,FALSE,"BalSheet";#N/A,#N/A,FALSE,"WACC";#N/A,#N/A,FALSE,"PC+ Info.";#N/A,#N/A,FALSE,"PC+Info_2"}</definedName>
    <definedName name="capitalized" hidden="1">{#N/A,#N/A,FALSE,"Title Page";#N/A,#N/A,FALSE,"Conclusions";#N/A,#N/A,FALSE,"Assum.";#N/A,#N/A,FALSE,"Sun  DCF-WC-Dep";#N/A,#N/A,FALSE,"MarketValue";#N/A,#N/A,FALSE,"BalSheet";#N/A,#N/A,FALSE,"WACC";#N/A,#N/A,FALSE,"PC+ Info.";#N/A,#N/A,FALSE,"PC+Info_2"}</definedName>
    <definedName name="CBWorkbookPriority" hidden="1">-944898989</definedName>
    <definedName name="cc" localSheetId="23" hidden="1">{"Riqfin97",#N/A,FALSE,"Tran";"Riqfinpro",#N/A,FALSE,"Tran"}</definedName>
    <definedName name="cc" localSheetId="24" hidden="1">{"Riqfin97",#N/A,FALSE,"Tran";"Riqfinpro",#N/A,FALSE,"Tran"}</definedName>
    <definedName name="cc" localSheetId="17" hidden="1">{"Riqfin97",#N/A,FALSE,"Tran";"Riqfinpro",#N/A,FALSE,"Tran"}</definedName>
    <definedName name="cc" localSheetId="19" hidden="1">{"Riqfin97",#N/A,FALSE,"Tran";"Riqfinpro",#N/A,FALSE,"Tran"}</definedName>
    <definedName name="cc" localSheetId="20" hidden="1">{"Riqfin97",#N/A,FALSE,"Tran";"Riqfinpro",#N/A,FALSE,"Tran"}</definedName>
    <definedName name="cc" localSheetId="22" hidden="1">{"Riqfin97",#N/A,FALSE,"Tran";"Riqfinpro",#N/A,FALSE,"Tran"}</definedName>
    <definedName name="cc" localSheetId="26" hidden="1">{"Riqfin97",#N/A,FALSE,"Tran";"Riqfinpro",#N/A,FALSE,"Tran"}</definedName>
    <definedName name="cc" localSheetId="27" hidden="1">{"Riqfin97",#N/A,FALSE,"Tran";"Riqfinpro",#N/A,FALSE,"Tran"}</definedName>
    <definedName name="cc" localSheetId="16" hidden="1">{"Riqfin97",#N/A,FALSE,"Tran";"Riqfinpro",#N/A,FALSE,"Tran"}</definedName>
    <definedName name="cc" localSheetId="18" hidden="1">{"Riqfin97",#N/A,FALSE,"Tran";"Riqfinpro",#N/A,FALSE,"Tran"}</definedName>
    <definedName name="cc" hidden="1">{"Riqfin97",#N/A,FALSE,"Tran";"Riqfinpro",#N/A,FALSE,"Tran"}</definedName>
    <definedName name="ccc" hidden="1">#REF!</definedName>
    <definedName name="ccccc" localSheetId="23" hidden="1">{"Minpmon",#N/A,FALSE,"Monthinput"}</definedName>
    <definedName name="ccccc" localSheetId="24" hidden="1">{"Minpmon",#N/A,FALSE,"Monthinput"}</definedName>
    <definedName name="ccccc" localSheetId="17" hidden="1">{"Minpmon",#N/A,FALSE,"Monthinput"}</definedName>
    <definedName name="ccccc" localSheetId="19" hidden="1">{"Minpmon",#N/A,FALSE,"Monthinput"}</definedName>
    <definedName name="ccccc" localSheetId="20" hidden="1">{"Minpmon",#N/A,FALSE,"Monthinput"}</definedName>
    <definedName name="ccccc" localSheetId="22" hidden="1">{"Minpmon",#N/A,FALSE,"Monthinput"}</definedName>
    <definedName name="ccccc" localSheetId="26" hidden="1">{"Minpmon",#N/A,FALSE,"Monthinput"}</definedName>
    <definedName name="ccccc" localSheetId="27" hidden="1">{"Minpmon",#N/A,FALSE,"Monthinput"}</definedName>
    <definedName name="ccccc" localSheetId="16" hidden="1">{"Minpmon",#N/A,FALSE,"Monthinput"}</definedName>
    <definedName name="ccccc" localSheetId="18" hidden="1">{"Minpmon",#N/A,FALSE,"Monthinput"}</definedName>
    <definedName name="ccccc" hidden="1">{"Minpmon",#N/A,FALSE,"Monthinput"}</definedName>
    <definedName name="cccm" localSheetId="23" hidden="1">{"Riqfin97",#N/A,FALSE,"Tran";"Riqfinpro",#N/A,FALSE,"Tran"}</definedName>
    <definedName name="cccm" localSheetId="24" hidden="1">{"Riqfin97",#N/A,FALSE,"Tran";"Riqfinpro",#N/A,FALSE,"Tran"}</definedName>
    <definedName name="cccm" localSheetId="17" hidden="1">{"Riqfin97",#N/A,FALSE,"Tran";"Riqfinpro",#N/A,FALSE,"Tran"}</definedName>
    <definedName name="cccm" localSheetId="19" hidden="1">{"Riqfin97",#N/A,FALSE,"Tran";"Riqfinpro",#N/A,FALSE,"Tran"}</definedName>
    <definedName name="cccm" localSheetId="20" hidden="1">{"Riqfin97",#N/A,FALSE,"Tran";"Riqfinpro",#N/A,FALSE,"Tran"}</definedName>
    <definedName name="cccm" localSheetId="22" hidden="1">{"Riqfin97",#N/A,FALSE,"Tran";"Riqfinpro",#N/A,FALSE,"Tran"}</definedName>
    <definedName name="cccm" localSheetId="26" hidden="1">{"Riqfin97",#N/A,FALSE,"Tran";"Riqfinpro",#N/A,FALSE,"Tran"}</definedName>
    <definedName name="cccm" localSheetId="27" hidden="1">{"Riqfin97",#N/A,FALSE,"Tran";"Riqfinpro",#N/A,FALSE,"Tran"}</definedName>
    <definedName name="cccm" localSheetId="16" hidden="1">{"Riqfin97",#N/A,FALSE,"Tran";"Riqfinpro",#N/A,FALSE,"Tran"}</definedName>
    <definedName name="cccm" localSheetId="18" hidden="1">{"Riqfin97",#N/A,FALSE,"Tran";"Riqfinpro",#N/A,FALSE,"Tran"}</definedName>
    <definedName name="cccm" hidden="1">{"Riqfin97",#N/A,FALSE,"Tran";"Riqfinpro",#N/A,FALSE,"Tran"}</definedName>
    <definedName name="cde" localSheetId="23" hidden="1">{"Riqfin97",#N/A,FALSE,"Tran";"Riqfinpro",#N/A,FALSE,"Tran"}</definedName>
    <definedName name="cde" localSheetId="24" hidden="1">{"Riqfin97",#N/A,FALSE,"Tran";"Riqfinpro",#N/A,FALSE,"Tran"}</definedName>
    <definedName name="cde" localSheetId="17" hidden="1">{"Riqfin97",#N/A,FALSE,"Tran";"Riqfinpro",#N/A,FALSE,"Tran"}</definedName>
    <definedName name="cde" localSheetId="19" hidden="1">{"Riqfin97",#N/A,FALSE,"Tran";"Riqfinpro",#N/A,FALSE,"Tran"}</definedName>
    <definedName name="cde" localSheetId="20" hidden="1">{"Riqfin97",#N/A,FALSE,"Tran";"Riqfinpro",#N/A,FALSE,"Tran"}</definedName>
    <definedName name="cde" localSheetId="22" hidden="1">{"Riqfin97",#N/A,FALSE,"Tran";"Riqfinpro",#N/A,FALSE,"Tran"}</definedName>
    <definedName name="cde" localSheetId="26" hidden="1">{"Riqfin97",#N/A,FALSE,"Tran";"Riqfinpro",#N/A,FALSE,"Tran"}</definedName>
    <definedName name="cde" localSheetId="27" hidden="1">{"Riqfin97",#N/A,FALSE,"Tran";"Riqfinpro",#N/A,FALSE,"Tran"}</definedName>
    <definedName name="cde" localSheetId="16" hidden="1">{"Riqfin97",#N/A,FALSE,"Tran";"Riqfinpro",#N/A,FALSE,"Tran"}</definedName>
    <definedName name="cde" localSheetId="18" hidden="1">{"Riqfin97",#N/A,FALSE,"Tran";"Riqfinpro",#N/A,FALSE,"Tran"}</definedName>
    <definedName name="cde" hidden="1">{"Riqfin97",#N/A,FALSE,"Tran";"Riqfinpro",#N/A,FALSE,"Tran"}</definedName>
    <definedName name="cdert" localSheetId="23" hidden="1">{"Minpmon",#N/A,FALSE,"Monthinput"}</definedName>
    <definedName name="cdert" localSheetId="24" hidden="1">{"Minpmon",#N/A,FALSE,"Monthinput"}</definedName>
    <definedName name="cdert" localSheetId="17" hidden="1">{"Minpmon",#N/A,FALSE,"Monthinput"}</definedName>
    <definedName name="cdert" localSheetId="19" hidden="1">{"Minpmon",#N/A,FALSE,"Monthinput"}</definedName>
    <definedName name="cdert" localSheetId="20" hidden="1">{"Minpmon",#N/A,FALSE,"Monthinput"}</definedName>
    <definedName name="cdert" localSheetId="22" hidden="1">{"Minpmon",#N/A,FALSE,"Monthinput"}</definedName>
    <definedName name="cdert" localSheetId="26" hidden="1">{"Minpmon",#N/A,FALSE,"Monthinput"}</definedName>
    <definedName name="cdert" localSheetId="27" hidden="1">{"Minpmon",#N/A,FALSE,"Monthinput"}</definedName>
    <definedName name="cdert" localSheetId="16" hidden="1">{"Minpmon",#N/A,FALSE,"Monthinput"}</definedName>
    <definedName name="cdert" localSheetId="18" hidden="1">{"Minpmon",#N/A,FALSE,"Monthinput"}</definedName>
    <definedName name="cdert" hidden="1">{"Minpmon",#N/A,FALSE,"Monthinput"}</definedName>
    <definedName name="Central" localSheetId="17">#REF!</definedName>
    <definedName name="Central" localSheetId="19">#REF!</definedName>
    <definedName name="Central" localSheetId="20">#REF!</definedName>
    <definedName name="Central" localSheetId="28">#REF!</definedName>
    <definedName name="Central" localSheetId="29">#REF!</definedName>
    <definedName name="Central" localSheetId="30">#REF!</definedName>
    <definedName name="Central" localSheetId="35">#REF!</definedName>
    <definedName name="Central" localSheetId="18">#REF!</definedName>
    <definedName name="Central" localSheetId="5">#REF!</definedName>
    <definedName name="Central">#REF!</definedName>
    <definedName name="char20" hidden="1">#REF!</definedName>
    <definedName name="Chart_1_ES" localSheetId="20">#REF!</definedName>
    <definedName name="Chart_1_ES" localSheetId="35">#REF!</definedName>
    <definedName name="Chart_1_ES">#REF!</definedName>
    <definedName name="chart19" hidden="1">#REF!</definedName>
    <definedName name="chart27" hidden="1">0</definedName>
    <definedName name="chart28" hidden="1">0</definedName>
    <definedName name="chart35" hidden="1">#REF!</definedName>
    <definedName name="chart9" hidden="1">#REF!</definedName>
    <definedName name="Chartsik" hidden="1">#REF!</definedName>
    <definedName name="Clock" localSheetId="10" hidden="1">{#N/A,#N/A,FALSE,"Exhibits 5-7"}</definedName>
    <definedName name="Clock" localSheetId="11" hidden="1">{#N/A,#N/A,FALSE,"Exhibits 5-7"}</definedName>
    <definedName name="Clock" localSheetId="23" hidden="1">{#N/A,#N/A,FALSE,"Exhibits 5-7"}</definedName>
    <definedName name="Clock" localSheetId="24" hidden="1">{#N/A,#N/A,FALSE,"Exhibits 5-7"}</definedName>
    <definedName name="Clock" localSheetId="17" hidden="1">{#N/A,#N/A,FALSE,"Exhibits 5-7"}</definedName>
    <definedName name="Clock" localSheetId="19" hidden="1">{#N/A,#N/A,FALSE,"Exhibits 5-7"}</definedName>
    <definedName name="Clock" localSheetId="20" hidden="1">{#N/A,#N/A,FALSE,"Exhibits 5-7"}</definedName>
    <definedName name="Clock" localSheetId="22" hidden="1">{#N/A,#N/A,FALSE,"Exhibits 5-7"}</definedName>
    <definedName name="Clock" localSheetId="28" hidden="1">{#N/A,#N/A,FALSE,"Exhibits 5-7"}</definedName>
    <definedName name="Clock" localSheetId="29" hidden="1">{#N/A,#N/A,FALSE,"Exhibits 5-7"}</definedName>
    <definedName name="Clock" localSheetId="31" hidden="1">{#N/A,#N/A,FALSE,"Exhibits 5-7"}</definedName>
    <definedName name="Clock" localSheetId="32" hidden="1">{#N/A,#N/A,FALSE,"Exhibits 5-7"}</definedName>
    <definedName name="Clock" localSheetId="21" hidden="1">{#N/A,#N/A,FALSE,"Exhibits 5-7"}</definedName>
    <definedName name="Clock" localSheetId="26" hidden="1">{#N/A,#N/A,FALSE,"Exhibits 5-7"}</definedName>
    <definedName name="Clock" localSheetId="27" hidden="1">{#N/A,#N/A,FALSE,"Exhibits 5-7"}</definedName>
    <definedName name="Clock" localSheetId="16" hidden="1">{#N/A,#N/A,FALSE,"Exhibits 5-7"}</definedName>
    <definedName name="Clock" localSheetId="18" hidden="1">{#N/A,#N/A,FALSE,"Exhibits 5-7"}</definedName>
    <definedName name="Clock" localSheetId="5" hidden="1">{#N/A,#N/A,FALSE,"Exhibits 5-7"}</definedName>
    <definedName name="Clock" localSheetId="7" hidden="1">{#N/A,#N/A,FALSE,"Exhibits 5-7"}</definedName>
    <definedName name="Clock" hidden="1">{#N/A,#N/A,FALSE,"Exhibits 5-7"}</definedName>
    <definedName name="cls0" localSheetId="11">#REF!</definedName>
    <definedName name="cls0" localSheetId="20">#REF!</definedName>
    <definedName name="cls0" localSheetId="22">#REF!</definedName>
    <definedName name="cls0" localSheetId="31">#REF!</definedName>
    <definedName name="cls0" localSheetId="32">#REF!</definedName>
    <definedName name="cls0" localSheetId="35">#REF!</definedName>
    <definedName name="cls0" localSheetId="21">#REF!</definedName>
    <definedName name="cls0" localSheetId="26">#REF!</definedName>
    <definedName name="cls0" localSheetId="27">#REF!</definedName>
    <definedName name="cls0" localSheetId="16">#REF!</definedName>
    <definedName name="cls0" localSheetId="18">#REF!</definedName>
    <definedName name="cls0" localSheetId="7">#REF!</definedName>
    <definedName name="cls0">#REF!</definedName>
    <definedName name="clsValues" localSheetId="20">#REF!</definedName>
    <definedName name="clsValues" localSheetId="35">#REF!</definedName>
    <definedName name="clsValues">#REF!</definedName>
    <definedName name="contents2" hidden="1">#REF!</definedName>
    <definedName name="CountryCode">#REF!</definedName>
    <definedName name="cp" hidden="1">#REF!</definedName>
    <definedName name="CRI11A94">#REF!</definedName>
    <definedName name="CRI11A95">#REF!</definedName>
    <definedName name="CRI11A96">#REF!</definedName>
    <definedName name="CRI11A97">#REF!</definedName>
    <definedName name="CRI11A98">#REF!</definedName>
    <definedName name="CRI11B94">#REF!</definedName>
    <definedName name="CRI11B95">#REF!</definedName>
    <definedName name="CRI11B96">#REF!</definedName>
    <definedName name="CRI11B97">#REF!</definedName>
    <definedName name="CRI11B98">#REF!</definedName>
    <definedName name="CRI11C94">#REF!</definedName>
    <definedName name="CRI11C95">#REF!</definedName>
    <definedName name="CRI11C96">#REF!</definedName>
    <definedName name="CRI11C97">#REF!</definedName>
    <definedName name="CRI11C98">#REF!</definedName>
    <definedName name="CRI12A94">#REF!</definedName>
    <definedName name="CRI12A95">#REF!</definedName>
    <definedName name="CRI12A96">#REF!</definedName>
    <definedName name="CRI12A97">#REF!</definedName>
    <definedName name="CRI12A98">#REF!</definedName>
    <definedName name="CRI12B94">#REF!</definedName>
    <definedName name="CRI12B95">#REF!</definedName>
    <definedName name="CRI12B96">#REF!</definedName>
    <definedName name="CRI12B97">#REF!</definedName>
    <definedName name="CRI12B98">#REF!</definedName>
    <definedName name="CRI12C94">#REF!</definedName>
    <definedName name="CRI12C95">#REF!</definedName>
    <definedName name="CRI12C96">#REF!</definedName>
    <definedName name="CRI12C97">#REF!</definedName>
    <definedName name="CRI12C98">#REF!</definedName>
    <definedName name="CRI13A94">#REF!</definedName>
    <definedName name="CRI13A95">#REF!</definedName>
    <definedName name="CRI13A96">#REF!</definedName>
    <definedName name="CRI13A97">#REF!</definedName>
    <definedName name="CRI13A98">#REF!</definedName>
    <definedName name="CRI13B94">#REF!</definedName>
    <definedName name="CRI13B95">#REF!</definedName>
    <definedName name="CRI13B96">#REF!</definedName>
    <definedName name="CRI13B97">#REF!</definedName>
    <definedName name="CRI13B98">#REF!</definedName>
    <definedName name="CRI13C94">#REF!</definedName>
    <definedName name="CRI13C95">#REF!</definedName>
    <definedName name="CRI13C96">#REF!</definedName>
    <definedName name="CRI13C97">#REF!</definedName>
    <definedName name="CRI13C98">#REF!</definedName>
    <definedName name="CRI14A94">#REF!</definedName>
    <definedName name="CRI14A95">#REF!</definedName>
    <definedName name="CRI14A96">#REF!</definedName>
    <definedName name="CRI14A97">#REF!</definedName>
    <definedName name="CRI14A98">#REF!</definedName>
    <definedName name="CRI14B94">#REF!</definedName>
    <definedName name="CRI14B95">#REF!</definedName>
    <definedName name="CRI14B96">#REF!</definedName>
    <definedName name="CRI14B97">#REF!</definedName>
    <definedName name="CRI14B98">#REF!</definedName>
    <definedName name="CRI14C94">#REF!</definedName>
    <definedName name="CRI14C95">#REF!</definedName>
    <definedName name="CRI14C96">#REF!</definedName>
    <definedName name="CRI14C97">#REF!</definedName>
    <definedName name="CRI14C98">#REF!</definedName>
    <definedName name="CRI15A03">#REF!</definedName>
    <definedName name="CRI15A94">#REF!</definedName>
    <definedName name="CRI15A95">#REF!</definedName>
    <definedName name="CRI15A96">#REF!</definedName>
    <definedName name="CRI15A97">#REF!</definedName>
    <definedName name="CRI15A98">#REF!</definedName>
    <definedName name="CRI15B03">#REF!</definedName>
    <definedName name="CRI15B94">#REF!</definedName>
    <definedName name="CRI15B95">#REF!</definedName>
    <definedName name="CRI15B96">#REF!</definedName>
    <definedName name="CRI15B97">#REF!</definedName>
    <definedName name="CRI15B98">#REF!</definedName>
    <definedName name="CRI15C03">#REF!</definedName>
    <definedName name="CRI15C94">#REF!</definedName>
    <definedName name="CRI15C95">#REF!</definedName>
    <definedName name="CRI15C96">#REF!</definedName>
    <definedName name="CRI15C97">#REF!</definedName>
    <definedName name="CRI15C98">#REF!</definedName>
    <definedName name="CRI16A94">#REF!</definedName>
    <definedName name="CRI16A95">#REF!</definedName>
    <definedName name="CRI16A96">#REF!</definedName>
    <definedName name="CRI16A97">#REF!</definedName>
    <definedName name="CRI16A98">#REF!</definedName>
    <definedName name="CRI16B94">#REF!</definedName>
    <definedName name="CRI16B95">#REF!</definedName>
    <definedName name="CRI16B96">#REF!</definedName>
    <definedName name="CRI16B97">#REF!</definedName>
    <definedName name="CRI16B98">#REF!</definedName>
    <definedName name="CRI16C94">#REF!</definedName>
    <definedName name="CRI16C95">#REF!</definedName>
    <definedName name="CRI16C96">#REF!</definedName>
    <definedName name="CRI16C97">#REF!</definedName>
    <definedName name="CRI16C98">#REF!</definedName>
    <definedName name="CRIFT1495">#REF!</definedName>
    <definedName name="CRIFT1496">#REF!</definedName>
    <definedName name="CRIFT1497">#REF!</definedName>
    <definedName name="CRIFT1498">#REF!</definedName>
    <definedName name="CRIFT1499">#REF!</definedName>
    <definedName name="CRIFT1595">#REF!</definedName>
    <definedName name="CRIFT1596">#REF!</definedName>
    <definedName name="CRIFT1597">#REF!</definedName>
    <definedName name="CRIFT1598">#REF!</definedName>
    <definedName name="CRIFT1599">#REF!</definedName>
    <definedName name="CRIFT1695">#REF!</definedName>
    <definedName name="CRIFT1696">#REF!</definedName>
    <definedName name="CRIFT1697">#REF!</definedName>
    <definedName name="CRIFT1698">#REF!</definedName>
    <definedName name="CRIFT1699">#REF!</definedName>
    <definedName name="CRIFT2195">#REF!</definedName>
    <definedName name="CRIFT2196">#REF!</definedName>
    <definedName name="CRIFT2197">#REF!</definedName>
    <definedName name="CRIFT2198">#REF!</definedName>
    <definedName name="CRIFT2199">#REF!</definedName>
    <definedName name="CRIFT2295">#REF!</definedName>
    <definedName name="CRIFT2296">#REF!</definedName>
    <definedName name="CRIFT2297">#REF!</definedName>
    <definedName name="CRIFT2298">#REF!</definedName>
    <definedName name="CRIFT2299">#REF!</definedName>
    <definedName name="crimir00ae">#REF!</definedName>
    <definedName name="crimir00ap">#REF!</definedName>
    <definedName name="crimir01ae">#REF!</definedName>
    <definedName name="crimir01ap">#REF!</definedName>
    <definedName name="crimir97ae">#REF!</definedName>
    <definedName name="crimir97ap">#REF!</definedName>
    <definedName name="crimir98ae">#REF!</definedName>
    <definedName name="crimir98ap">#REF!</definedName>
    <definedName name="crimir99ae">#REF!</definedName>
    <definedName name="crimir99ap">#REF!</definedName>
    <definedName name="Cwvu.a." localSheetId="23" hidden="1">#REF!,#REF!,#REF!,#REF!,#REF!,#REF!</definedName>
    <definedName name="Cwvu.a." localSheetId="24" hidden="1">#REF!,#REF!,#REF!,#REF!,#REF!,#REF!</definedName>
    <definedName name="Cwvu.a." localSheetId="17" hidden="1">#REF!,#REF!,#REF!,#REF!,#REF!,#REF!</definedName>
    <definedName name="Cwvu.a." localSheetId="19" hidden="1">#REF!,#REF!,#REF!,#REF!,#REF!,#REF!</definedName>
    <definedName name="Cwvu.a." localSheetId="20" hidden="1">#REF!,#REF!,#REF!,#REF!,#REF!,#REF!</definedName>
    <definedName name="Cwvu.a." localSheetId="22" hidden="1">#REF!,#REF!,#REF!,#REF!,#REF!,#REF!</definedName>
    <definedName name="Cwvu.a." localSheetId="26" hidden="1">#REF!,#REF!,#REF!,#REF!,#REF!,#REF!</definedName>
    <definedName name="Cwvu.a." localSheetId="27" hidden="1">#REF!,#REF!,#REF!,#REF!,#REF!,#REF!</definedName>
    <definedName name="Cwvu.a." localSheetId="16" hidden="1">#REF!,#REF!,#REF!,#REF!,#REF!,#REF!</definedName>
    <definedName name="Cwvu.a." localSheetId="18" hidden="1">#REF!,#REF!,#REF!,#REF!,#REF!,#REF!</definedName>
    <definedName name="Cwvu.a." hidden="1">#REF!,#REF!,#REF!,#REF!,#REF!,#REF!</definedName>
    <definedName name="Cwvu.bop." hidden="1">#REF!,#REF!,#REF!,#REF!,#REF!,#REF!</definedName>
    <definedName name="Cwvu.bop.sr." hidden="1">#REF!,#REF!,#REF!,#REF!,#REF!,#REF!</definedName>
    <definedName name="Cwvu.bopsdr.sr." hidden="1">#REF!,#REF!,#REF!,#REF!,#REF!,#REF!</definedName>
    <definedName name="Cwvu.cotton." hidden="1">#REF!,#REF!,#REF!,#REF!,#REF!,#REF!,#REF!,#REF!</definedName>
    <definedName name="Cwvu.cottonall." hidden="1">#REF!,#REF!,#REF!,#REF!,#REF!,#REF!,#REF!</definedName>
    <definedName name="Cwvu.exportdetails." hidden="1">#REF!,#REF!,#REF!,#REF!,#REF!,#REF!,#REF!</definedName>
    <definedName name="Cwvu.exports." hidden="1">#REF!,#REF!,#REF!,#REF!,#REF!,#REF!,#REF!,#REF!</definedName>
    <definedName name="Cwvu.gold." hidden="1">#REF!,#REF!,#REF!,#REF!,#REF!,#REF!,#REF!,#REF!</definedName>
    <definedName name="Cwvu.goldall." hidden="1">#REF!,#REF!,#REF!,#REF!,#REF!,#REF!,#REF!,#REF!</definedName>
    <definedName name="Cwvu.IMPORT." hidden="1">#REF!</definedName>
    <definedName name="Cwvu.imports." hidden="1">#REF!,#REF!,#REF!,#REF!,#REF!,#REF!,#REF!,#REF!,#REF!</definedName>
    <definedName name="Cwvu.importsall." hidden="1">#REF!,#REF!,#REF!,#REF!,#REF!,#REF!,#REF!,#REF!,#REF!</definedName>
    <definedName name="Cwvu.Print." hidden="1">#REF!,#REF!,#REF!,#REF!</definedName>
    <definedName name="Cwvu.sa97." hidden="1">#REF!,#REF!</definedName>
    <definedName name="Cwvu.tot." hidden="1">#REF!,#REF!,#REF!,#REF!,#REF!,#REF!</definedName>
    <definedName name="czv">#REF!</definedName>
    <definedName name="D" localSheetId="23" hidden="1">{"Main Economic Indicators",#N/A,FALSE,"C"}</definedName>
    <definedName name="D" localSheetId="24" hidden="1">{"Main Economic Indicators",#N/A,FALSE,"C"}</definedName>
    <definedName name="D" localSheetId="17" hidden="1">{"Main Economic Indicators",#N/A,FALSE,"C"}</definedName>
    <definedName name="D" localSheetId="19" hidden="1">{"Main Economic Indicators",#N/A,FALSE,"C"}</definedName>
    <definedName name="D" localSheetId="20" hidden="1">{"Main Economic Indicators",#N/A,FALSE,"C"}</definedName>
    <definedName name="D" localSheetId="22" hidden="1">{"Main Economic Indicators",#N/A,FALSE,"C"}</definedName>
    <definedName name="D" localSheetId="26" hidden="1">{"Main Economic Indicators",#N/A,FALSE,"C"}</definedName>
    <definedName name="D" localSheetId="27" hidden="1">{"Main Economic Indicators",#N/A,FALSE,"C"}</definedName>
    <definedName name="D" localSheetId="16" hidden="1">{"Main Economic Indicators",#N/A,FALSE,"C"}</definedName>
    <definedName name="D" localSheetId="18" hidden="1">{"Main Economic Indicators",#N/A,FALSE,"C"}</definedName>
    <definedName name="D" hidden="1">{"Main Economic Indicators",#N/A,FALSE,"C"}</definedName>
    <definedName name="D.42_45RS.2" localSheetId="23">OFFSET(#REF!,1,0,#REF!)</definedName>
    <definedName name="D.42_45RS.2" localSheetId="24">OFFSET(#REF!,1,0,#REF!)</definedName>
    <definedName name="D.42_45RS.2" localSheetId="17">OFFSET(#REF!,1,0,#REF!)</definedName>
    <definedName name="D.42_45RS.2" localSheetId="19">OFFSET(#REF!,1,0,#REF!)</definedName>
    <definedName name="D.42_45RS.2" localSheetId="20">OFFSET(#REF!,1,0,#REF!)</definedName>
    <definedName name="D.42_45RS.2" localSheetId="22">OFFSET(#REF!,1,0,#REF!)</definedName>
    <definedName name="D.42_45RS.2" localSheetId="26">OFFSET(#REF!,1,0,#REF!)</definedName>
    <definedName name="D.42_45RS.2" localSheetId="27">OFFSET(#REF!,1,0,#REF!)</definedName>
    <definedName name="D.42_45RS.2" localSheetId="16">OFFSET(#REF!,1,0,#REF!)</definedName>
    <definedName name="D.42_45RS.2" localSheetId="18">OFFSET(#REF!,1,0,#REF!)</definedName>
    <definedName name="D.42_45RS.2">OFFSET(#REF!,1,0,#REF!)</definedName>
    <definedName name="D.42_45RS.2_SA" localSheetId="23">OFFSET(#REF!,1,0,#REF!)</definedName>
    <definedName name="D.42_45RS.2_SA" localSheetId="24">OFFSET(#REF!,1,0,#REF!)</definedName>
    <definedName name="D.42_45RS.2_SA" localSheetId="17">OFFSET(#REF!,1,0,#REF!)</definedName>
    <definedName name="D.42_45RS.2_SA" localSheetId="19">OFFSET(#REF!,1,0,#REF!)</definedName>
    <definedName name="D.42_45RS.2_SA" localSheetId="20">OFFSET(#REF!,1,0,#REF!)</definedName>
    <definedName name="D.42_45RS.2_SA" localSheetId="22">OFFSET(#REF!,1,0,#REF!)</definedName>
    <definedName name="D.42_45RS.2_SA" localSheetId="26">OFFSET(#REF!,1,0,#REF!)</definedName>
    <definedName name="D.42_45RS.2_SA" localSheetId="27">OFFSET(#REF!,1,0,#REF!)</definedName>
    <definedName name="D.42_45RS.2_SA" localSheetId="16">OFFSET(#REF!,1,0,#REF!)</definedName>
    <definedName name="D.42_45RS.2_SA" localSheetId="18">OFFSET(#REF!,1,0,#REF!)</definedName>
    <definedName name="D.42_45RS.2_SA">OFFSET(#REF!,1,0,#REF!)</definedName>
    <definedName name="D_GRL">#REF!</definedName>
    <definedName name="D_TWN">#REF!</definedName>
    <definedName name="DATOS" localSheetId="17">#REF!</definedName>
    <definedName name="DATOS" localSheetId="19">#REF!</definedName>
    <definedName name="DATOS" localSheetId="28">#REF!</definedName>
    <definedName name="DATOS" localSheetId="29">#REF!</definedName>
    <definedName name="DATOS" localSheetId="30">#REF!</definedName>
    <definedName name="DATOS" localSheetId="18">#REF!</definedName>
    <definedName name="DATOS" localSheetId="5">#REF!</definedName>
    <definedName name="DATOS">#REF!</definedName>
    <definedName name="dd" localSheetId="23" hidden="1">{"Riqfin97",#N/A,FALSE,"Tran";"Riqfinpro",#N/A,FALSE,"Tran"}</definedName>
    <definedName name="dd" localSheetId="24" hidden="1">{"Riqfin97",#N/A,FALSE,"Tran";"Riqfinpro",#N/A,FALSE,"Tran"}</definedName>
    <definedName name="dd" localSheetId="17" hidden="1">{"Riqfin97",#N/A,FALSE,"Tran";"Riqfinpro",#N/A,FALSE,"Tran"}</definedName>
    <definedName name="dd" localSheetId="19" hidden="1">{"Riqfin97",#N/A,FALSE,"Tran";"Riqfinpro",#N/A,FALSE,"Tran"}</definedName>
    <definedName name="dd" localSheetId="20" hidden="1">{"Riqfin97",#N/A,FALSE,"Tran";"Riqfinpro",#N/A,FALSE,"Tran"}</definedName>
    <definedName name="dd" localSheetId="22" hidden="1">{"Riqfin97",#N/A,FALSE,"Tran";"Riqfinpro",#N/A,FALSE,"Tran"}</definedName>
    <definedName name="dd" localSheetId="26" hidden="1">{"Riqfin97",#N/A,FALSE,"Tran";"Riqfinpro",#N/A,FALSE,"Tran"}</definedName>
    <definedName name="dd" localSheetId="27" hidden="1">{"Riqfin97",#N/A,FALSE,"Tran";"Riqfinpro",#N/A,FALSE,"Tran"}</definedName>
    <definedName name="dd" localSheetId="16" hidden="1">{"Riqfin97",#N/A,FALSE,"Tran";"Riqfinpro",#N/A,FALSE,"Tran"}</definedName>
    <definedName name="dd" localSheetId="18" hidden="1">{"Riqfin97",#N/A,FALSE,"Tran";"Riqfinpro",#N/A,FALSE,"Tran"}</definedName>
    <definedName name="dd" hidden="1">{"Riqfin97",#N/A,FALSE,"Tran";"Riqfinpro",#N/A,FALSE,"Tran"}</definedName>
    <definedName name="ddd" localSheetId="23" hidden="1">{"Riqfin97",#N/A,FALSE,"Tran";"Riqfinpro",#N/A,FALSE,"Tran"}</definedName>
    <definedName name="ddd" localSheetId="24" hidden="1">{"Riqfin97",#N/A,FALSE,"Tran";"Riqfinpro",#N/A,FALSE,"Tran"}</definedName>
    <definedName name="ddd" localSheetId="17" hidden="1">{"Riqfin97",#N/A,FALSE,"Tran";"Riqfinpro",#N/A,FALSE,"Tran"}</definedName>
    <definedName name="ddd" localSheetId="19" hidden="1">{"Riqfin97",#N/A,FALSE,"Tran";"Riqfinpro",#N/A,FALSE,"Tran"}</definedName>
    <definedName name="ddd" localSheetId="20" hidden="1">{"Riqfin97",#N/A,FALSE,"Tran";"Riqfinpro",#N/A,FALSE,"Tran"}</definedName>
    <definedName name="ddd" localSheetId="22" hidden="1">{"Riqfin97",#N/A,FALSE,"Tran";"Riqfinpro",#N/A,FALSE,"Tran"}</definedName>
    <definedName name="ddd" localSheetId="26" hidden="1">{"Riqfin97",#N/A,FALSE,"Tran";"Riqfinpro",#N/A,FALSE,"Tran"}</definedName>
    <definedName name="ddd" localSheetId="27" hidden="1">{"Riqfin97",#N/A,FALSE,"Tran";"Riqfinpro",#N/A,FALSE,"Tran"}</definedName>
    <definedName name="ddd" localSheetId="16" hidden="1">{"Riqfin97",#N/A,FALSE,"Tran";"Riqfinpro",#N/A,FALSE,"Tran"}</definedName>
    <definedName name="ddd" localSheetId="18" hidden="1">{"Riqfin97",#N/A,FALSE,"Tran";"Riqfinpro",#N/A,FALSE,"Tran"}</definedName>
    <definedName name="ddd" hidden="1">{"Riqfin97",#N/A,FALSE,"Tran";"Riqfinpro",#N/A,FALSE,"Tran"}</definedName>
    <definedName name="dddd" localSheetId="23" hidden="1">{"Minpmon",#N/A,FALSE,"Monthinput"}</definedName>
    <definedName name="dddd" localSheetId="24" hidden="1">{"Minpmon",#N/A,FALSE,"Monthinput"}</definedName>
    <definedName name="dddd" localSheetId="17" hidden="1">{"Minpmon",#N/A,FALSE,"Monthinput"}</definedName>
    <definedName name="dddd" localSheetId="19" hidden="1">{"Minpmon",#N/A,FALSE,"Monthinput"}</definedName>
    <definedName name="dddd" localSheetId="20" hidden="1">{"Minpmon",#N/A,FALSE,"Monthinput"}</definedName>
    <definedName name="dddd" localSheetId="22" hidden="1">{"Minpmon",#N/A,FALSE,"Monthinput"}</definedName>
    <definedName name="dddd" localSheetId="26" hidden="1">{"Minpmon",#N/A,FALSE,"Monthinput"}</definedName>
    <definedName name="dddd" localSheetId="27" hidden="1">{"Minpmon",#N/A,FALSE,"Monthinput"}</definedName>
    <definedName name="dddd" localSheetId="16" hidden="1">{"Minpmon",#N/A,FALSE,"Monthinput"}</definedName>
    <definedName name="dddd" localSheetId="18" hidden="1">{"Minpmon",#N/A,FALSE,"Monthinput"}</definedName>
    <definedName name="dddd" hidden="1">{"Minpmon",#N/A,FALSE,"Monthinput"}</definedName>
    <definedName name="ddddd" localSheetId="23" hidden="1">{"Riqfin97",#N/A,FALSE,"Tran";"Riqfinpro",#N/A,FALSE,"Tran"}</definedName>
    <definedName name="ddddd" localSheetId="24" hidden="1">{"Riqfin97",#N/A,FALSE,"Tran";"Riqfinpro",#N/A,FALSE,"Tran"}</definedName>
    <definedName name="ddddd" localSheetId="17" hidden="1">{"Riqfin97",#N/A,FALSE,"Tran";"Riqfinpro",#N/A,FALSE,"Tran"}</definedName>
    <definedName name="ddddd" localSheetId="19" hidden="1">{"Riqfin97",#N/A,FALSE,"Tran";"Riqfinpro",#N/A,FALSE,"Tran"}</definedName>
    <definedName name="ddddd" localSheetId="20" hidden="1">{"Riqfin97",#N/A,FALSE,"Tran";"Riqfinpro",#N/A,FALSE,"Tran"}</definedName>
    <definedName name="ddddd" localSheetId="22" hidden="1">{"Riqfin97",#N/A,FALSE,"Tran";"Riqfinpro",#N/A,FALSE,"Tran"}</definedName>
    <definedName name="ddddd" localSheetId="26" hidden="1">{"Riqfin97",#N/A,FALSE,"Tran";"Riqfinpro",#N/A,FALSE,"Tran"}</definedName>
    <definedName name="ddddd" localSheetId="27" hidden="1">{"Riqfin97",#N/A,FALSE,"Tran";"Riqfinpro",#N/A,FALSE,"Tran"}</definedName>
    <definedName name="ddddd" localSheetId="16" hidden="1">{"Riqfin97",#N/A,FALSE,"Tran";"Riqfinpro",#N/A,FALSE,"Tran"}</definedName>
    <definedName name="ddddd" localSheetId="18" hidden="1">{"Riqfin97",#N/A,FALSE,"Tran";"Riqfinpro",#N/A,FALSE,"Tran"}</definedName>
    <definedName name="ddddd" hidden="1">{"Riqfin97",#N/A,FALSE,"Tran";"Riqfinpro",#N/A,FALSE,"Tran"}</definedName>
    <definedName name="dddddd" localSheetId="23" hidden="1">{"Tab1",#N/A,FALSE,"P";"Tab2",#N/A,FALSE,"P"}</definedName>
    <definedName name="dddddd" localSheetId="24" hidden="1">{"Tab1",#N/A,FALSE,"P";"Tab2",#N/A,FALSE,"P"}</definedName>
    <definedName name="dddddd" localSheetId="17" hidden="1">{"Tab1",#N/A,FALSE,"P";"Tab2",#N/A,FALSE,"P"}</definedName>
    <definedName name="dddddd" localSheetId="19" hidden="1">{"Tab1",#N/A,FALSE,"P";"Tab2",#N/A,FALSE,"P"}</definedName>
    <definedName name="dddddd" localSheetId="20" hidden="1">{"Tab1",#N/A,FALSE,"P";"Tab2",#N/A,FALSE,"P"}</definedName>
    <definedName name="dddddd" localSheetId="22" hidden="1">{"Tab1",#N/A,FALSE,"P";"Tab2",#N/A,FALSE,"P"}</definedName>
    <definedName name="dddddd" localSheetId="26" hidden="1">{"Tab1",#N/A,FALSE,"P";"Tab2",#N/A,FALSE,"P"}</definedName>
    <definedName name="dddddd" localSheetId="27" hidden="1">{"Tab1",#N/A,FALSE,"P";"Tab2",#N/A,FALSE,"P"}</definedName>
    <definedName name="dddddd" localSheetId="16" hidden="1">{"Tab1",#N/A,FALSE,"P";"Tab2",#N/A,FALSE,"P"}</definedName>
    <definedName name="dddddd" localSheetId="18" hidden="1">{"Tab1",#N/A,FALSE,"P";"Tab2",#N/A,FALSE,"P"}</definedName>
    <definedName name="dddddd" hidden="1">{"Tab1",#N/A,FALSE,"P";"Tab2",#N/A,FALSE,"P"}</definedName>
    <definedName name="der" localSheetId="23" hidden="1">{"Tab1",#N/A,FALSE,"P";"Tab2",#N/A,FALSE,"P"}</definedName>
    <definedName name="der" localSheetId="24" hidden="1">{"Tab1",#N/A,FALSE,"P";"Tab2",#N/A,FALSE,"P"}</definedName>
    <definedName name="der" localSheetId="17" hidden="1">{"Tab1",#N/A,FALSE,"P";"Tab2",#N/A,FALSE,"P"}</definedName>
    <definedName name="der" localSheetId="19" hidden="1">{"Tab1",#N/A,FALSE,"P";"Tab2",#N/A,FALSE,"P"}</definedName>
    <definedName name="der" localSheetId="20" hidden="1">{"Tab1",#N/A,FALSE,"P";"Tab2",#N/A,FALSE,"P"}</definedName>
    <definedName name="der" localSheetId="22" hidden="1">{"Tab1",#N/A,FALSE,"P";"Tab2",#N/A,FALSE,"P"}</definedName>
    <definedName name="der" localSheetId="26" hidden="1">{"Tab1",#N/A,FALSE,"P";"Tab2",#N/A,FALSE,"P"}</definedName>
    <definedName name="der" localSheetId="27" hidden="1">{"Tab1",#N/A,FALSE,"P";"Tab2",#N/A,FALSE,"P"}</definedName>
    <definedName name="der" localSheetId="16" hidden="1">{"Tab1",#N/A,FALSE,"P";"Tab2",#N/A,FALSE,"P"}</definedName>
    <definedName name="der" localSheetId="18" hidden="1">{"Tab1",#N/A,FALSE,"P";"Tab2",#N/A,FALSE,"P"}</definedName>
    <definedName name="der" hidden="1">{"Tab1",#N/A,FALSE,"P";"Tab2",#N/A,FALSE,"P"}</definedName>
    <definedName name="dfdf" localSheetId="23" hidden="1">{#N/A,#N/A,FALSE,"slvsrtb1";#N/A,#N/A,FALSE,"slvsrtb2";#N/A,#N/A,FALSE,"slvsrtb3";#N/A,#N/A,FALSE,"slvsrtb4";#N/A,#N/A,FALSE,"slvsrtb5";#N/A,#N/A,FALSE,"slvsrtb6";#N/A,#N/A,FALSE,"slvsrtb7";#N/A,#N/A,FALSE,"slvsrtb8";#N/A,#N/A,FALSE,"slvsrtb9";#N/A,#N/A,FALSE,"slvsrtb10";#N/A,#N/A,FALSE,"slvsrtb12"}</definedName>
    <definedName name="dfdf" localSheetId="24" hidden="1">{#N/A,#N/A,FALSE,"slvsrtb1";#N/A,#N/A,FALSE,"slvsrtb2";#N/A,#N/A,FALSE,"slvsrtb3";#N/A,#N/A,FALSE,"slvsrtb4";#N/A,#N/A,FALSE,"slvsrtb5";#N/A,#N/A,FALSE,"slvsrtb6";#N/A,#N/A,FALSE,"slvsrtb7";#N/A,#N/A,FALSE,"slvsrtb8";#N/A,#N/A,FALSE,"slvsrtb9";#N/A,#N/A,FALSE,"slvsrtb10";#N/A,#N/A,FALSE,"slvsrtb12"}</definedName>
    <definedName name="dfdf" localSheetId="17" hidden="1">{#N/A,#N/A,FALSE,"slvsrtb1";#N/A,#N/A,FALSE,"slvsrtb2";#N/A,#N/A,FALSE,"slvsrtb3";#N/A,#N/A,FALSE,"slvsrtb4";#N/A,#N/A,FALSE,"slvsrtb5";#N/A,#N/A,FALSE,"slvsrtb6";#N/A,#N/A,FALSE,"slvsrtb7";#N/A,#N/A,FALSE,"slvsrtb8";#N/A,#N/A,FALSE,"slvsrtb9";#N/A,#N/A,FALSE,"slvsrtb10";#N/A,#N/A,FALSE,"slvsrtb12"}</definedName>
    <definedName name="dfdf" localSheetId="19" hidden="1">{#N/A,#N/A,FALSE,"slvsrtb1";#N/A,#N/A,FALSE,"slvsrtb2";#N/A,#N/A,FALSE,"slvsrtb3";#N/A,#N/A,FALSE,"slvsrtb4";#N/A,#N/A,FALSE,"slvsrtb5";#N/A,#N/A,FALSE,"slvsrtb6";#N/A,#N/A,FALSE,"slvsrtb7";#N/A,#N/A,FALSE,"slvsrtb8";#N/A,#N/A,FALSE,"slvsrtb9";#N/A,#N/A,FALSE,"slvsrtb10";#N/A,#N/A,FALSE,"slvsrtb12"}</definedName>
    <definedName name="dfdf" localSheetId="20" hidden="1">{#N/A,#N/A,FALSE,"slvsrtb1";#N/A,#N/A,FALSE,"slvsrtb2";#N/A,#N/A,FALSE,"slvsrtb3";#N/A,#N/A,FALSE,"slvsrtb4";#N/A,#N/A,FALSE,"slvsrtb5";#N/A,#N/A,FALSE,"slvsrtb6";#N/A,#N/A,FALSE,"slvsrtb7";#N/A,#N/A,FALSE,"slvsrtb8";#N/A,#N/A,FALSE,"slvsrtb9";#N/A,#N/A,FALSE,"slvsrtb10";#N/A,#N/A,FALSE,"slvsrtb12"}</definedName>
    <definedName name="dfdf" localSheetId="22" hidden="1">{#N/A,#N/A,FALSE,"slvsrtb1";#N/A,#N/A,FALSE,"slvsrtb2";#N/A,#N/A,FALSE,"slvsrtb3";#N/A,#N/A,FALSE,"slvsrtb4";#N/A,#N/A,FALSE,"slvsrtb5";#N/A,#N/A,FALSE,"slvsrtb6";#N/A,#N/A,FALSE,"slvsrtb7";#N/A,#N/A,FALSE,"slvsrtb8";#N/A,#N/A,FALSE,"slvsrtb9";#N/A,#N/A,FALSE,"slvsrtb10";#N/A,#N/A,FALSE,"slvsrtb12"}</definedName>
    <definedName name="dfdf" localSheetId="26" hidden="1">{#N/A,#N/A,FALSE,"slvsrtb1";#N/A,#N/A,FALSE,"slvsrtb2";#N/A,#N/A,FALSE,"slvsrtb3";#N/A,#N/A,FALSE,"slvsrtb4";#N/A,#N/A,FALSE,"slvsrtb5";#N/A,#N/A,FALSE,"slvsrtb6";#N/A,#N/A,FALSE,"slvsrtb7";#N/A,#N/A,FALSE,"slvsrtb8";#N/A,#N/A,FALSE,"slvsrtb9";#N/A,#N/A,FALSE,"slvsrtb10";#N/A,#N/A,FALSE,"slvsrtb12"}</definedName>
    <definedName name="dfdf" localSheetId="27" hidden="1">{#N/A,#N/A,FALSE,"slvsrtb1";#N/A,#N/A,FALSE,"slvsrtb2";#N/A,#N/A,FALSE,"slvsrtb3";#N/A,#N/A,FALSE,"slvsrtb4";#N/A,#N/A,FALSE,"slvsrtb5";#N/A,#N/A,FALSE,"slvsrtb6";#N/A,#N/A,FALSE,"slvsrtb7";#N/A,#N/A,FALSE,"slvsrtb8";#N/A,#N/A,FALSE,"slvsrtb9";#N/A,#N/A,FALSE,"slvsrtb10";#N/A,#N/A,FALSE,"slvsrtb12"}</definedName>
    <definedName name="dfdf" localSheetId="16" hidden="1">{#N/A,#N/A,FALSE,"slvsrtb1";#N/A,#N/A,FALSE,"slvsrtb2";#N/A,#N/A,FALSE,"slvsrtb3";#N/A,#N/A,FALSE,"slvsrtb4";#N/A,#N/A,FALSE,"slvsrtb5";#N/A,#N/A,FALSE,"slvsrtb6";#N/A,#N/A,FALSE,"slvsrtb7";#N/A,#N/A,FALSE,"slvsrtb8";#N/A,#N/A,FALSE,"slvsrtb9";#N/A,#N/A,FALSE,"slvsrtb10";#N/A,#N/A,FALSE,"slvsrtb12"}</definedName>
    <definedName name="dfdf" localSheetId="18" hidden="1">{#N/A,#N/A,FALSE,"slvsrtb1";#N/A,#N/A,FALSE,"slvsrtb2";#N/A,#N/A,FALSE,"slvsrtb3";#N/A,#N/A,FALSE,"slvsrtb4";#N/A,#N/A,FALSE,"slvsrtb5";#N/A,#N/A,FALSE,"slvsrtb6";#N/A,#N/A,FALSE,"slvsrtb7";#N/A,#N/A,FALSE,"slvsrtb8";#N/A,#N/A,FALSE,"slvsrtb9";#N/A,#N/A,FALSE,"slvsrtb10";#N/A,#N/A,FALSE,"slvsrtb12"}</definedName>
    <definedName name="dfdf" hidden="1">{#N/A,#N/A,FALSE,"slvsrtb1";#N/A,#N/A,FALSE,"slvsrtb2";#N/A,#N/A,FALSE,"slvsrtb3";#N/A,#N/A,FALSE,"slvsrtb4";#N/A,#N/A,FALSE,"slvsrtb5";#N/A,#N/A,FALSE,"slvsrtb6";#N/A,#N/A,FALSE,"slvsrtb7";#N/A,#N/A,FALSE,"slvsrtb8";#N/A,#N/A,FALSE,"slvsrtb9";#N/A,#N/A,FALSE,"slvsrtb10";#N/A,#N/A,FALSE,"slvsrtb12"}</definedName>
    <definedName name="dfe" localSheetId="2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2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2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2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2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2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2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2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2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2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ME_Dirty" hidden="1">"False"</definedName>
    <definedName name="DME_LocalFile" hidden="1">"True"</definedName>
    <definedName name="drth" localSheetId="23" hidden="1">{"Minpmon",#N/A,FALSE,"Monthinput"}</definedName>
    <definedName name="drth" localSheetId="24" hidden="1">{"Minpmon",#N/A,FALSE,"Monthinput"}</definedName>
    <definedName name="drth" localSheetId="17" hidden="1">{"Minpmon",#N/A,FALSE,"Monthinput"}</definedName>
    <definedName name="drth" localSheetId="19" hidden="1">{"Minpmon",#N/A,FALSE,"Monthinput"}</definedName>
    <definedName name="drth" localSheetId="20" hidden="1">{"Minpmon",#N/A,FALSE,"Monthinput"}</definedName>
    <definedName name="drth" localSheetId="22" hidden="1">{"Minpmon",#N/A,FALSE,"Monthinput"}</definedName>
    <definedName name="drth" localSheetId="26" hidden="1">{"Minpmon",#N/A,FALSE,"Monthinput"}</definedName>
    <definedName name="drth" localSheetId="27" hidden="1">{"Minpmon",#N/A,FALSE,"Monthinput"}</definedName>
    <definedName name="drth" localSheetId="16" hidden="1">{"Minpmon",#N/A,FALSE,"Monthinput"}</definedName>
    <definedName name="drth" localSheetId="18" hidden="1">{"Minpmon",#N/A,FALSE,"Monthinput"}</definedName>
    <definedName name="drth" hidden="1">{"Minpmon",#N/A,FALSE,"Monthinput"}</definedName>
    <definedName name="dsa" localSheetId="23" hidden="1">{"Tab1",#N/A,FALSE,"P";"Tab2",#N/A,FALSE,"P"}</definedName>
    <definedName name="dsa" localSheetId="24" hidden="1">{"Tab1",#N/A,FALSE,"P";"Tab2",#N/A,FALSE,"P"}</definedName>
    <definedName name="dsa" localSheetId="17" hidden="1">{"Tab1",#N/A,FALSE,"P";"Tab2",#N/A,FALSE,"P"}</definedName>
    <definedName name="dsa" localSheetId="19" hidden="1">{"Tab1",#N/A,FALSE,"P";"Tab2",#N/A,FALSE,"P"}</definedName>
    <definedName name="dsa" localSheetId="20" hidden="1">{"Tab1",#N/A,FALSE,"P";"Tab2",#N/A,FALSE,"P"}</definedName>
    <definedName name="dsa" localSheetId="22" hidden="1">{"Tab1",#N/A,FALSE,"P";"Tab2",#N/A,FALSE,"P"}</definedName>
    <definedName name="dsa" localSheetId="26" hidden="1">{"Tab1",#N/A,FALSE,"P";"Tab2",#N/A,FALSE,"P"}</definedName>
    <definedName name="dsa" localSheetId="27" hidden="1">{"Tab1",#N/A,FALSE,"P";"Tab2",#N/A,FALSE,"P"}</definedName>
    <definedName name="dsa" localSheetId="16" hidden="1">{"Tab1",#N/A,FALSE,"P";"Tab2",#N/A,FALSE,"P"}</definedName>
    <definedName name="dsa" localSheetId="18" hidden="1">{"Tab1",#N/A,FALSE,"P";"Tab2",#N/A,FALSE,"P"}</definedName>
    <definedName name="dsa" hidden="1">{"Tab1",#N/A,FALSE,"P";"Tab2",#N/A,FALSE,"P"}</definedName>
    <definedName name="dsdf" localSheetId="10" hidden="1">{"Cover",#N/A,TRUE,"Cover";"TOC",#N/A,TRUE,"TOC";"Assumptions",#N/A,TRUE,"Assum";"Income Statement",#N/A,TRUE,"Base";"Rev_opExp",#N/A,TRUE,"Base";"Interest",#N/A,TRUE,"Base";"Balance Sheets",#N/A,TRUE,"Base";"Cash Flow",#N/A,TRUE,"Base";"CovTest",#N/A,TRUE,"Base";"CovTest WKS",#N/A,TRUE,"Base"}</definedName>
    <definedName name="dsdf" localSheetId="11" hidden="1">{"Cover",#N/A,TRUE,"Cover";"TOC",#N/A,TRUE,"TOC";"Assumptions",#N/A,TRUE,"Assum";"Income Statement",#N/A,TRUE,"Base";"Rev_opExp",#N/A,TRUE,"Base";"Interest",#N/A,TRUE,"Base";"Balance Sheets",#N/A,TRUE,"Base";"Cash Flow",#N/A,TRUE,"Base";"CovTest",#N/A,TRUE,"Base";"CovTest WKS",#N/A,TRUE,"Base"}</definedName>
    <definedName name="dsdf" localSheetId="23" hidden="1">{"Cover",#N/A,TRUE,"Cover";"TOC",#N/A,TRUE,"TOC";"Assumptions",#N/A,TRUE,"Assum";"Income Statement",#N/A,TRUE,"Base";"Rev_opExp",#N/A,TRUE,"Base";"Interest",#N/A,TRUE,"Base";"Balance Sheets",#N/A,TRUE,"Base";"Cash Flow",#N/A,TRUE,"Base";"CovTest",#N/A,TRUE,"Base";"CovTest WKS",#N/A,TRUE,"Base"}</definedName>
    <definedName name="dsdf" localSheetId="24" hidden="1">{"Cover",#N/A,TRUE,"Cover";"TOC",#N/A,TRUE,"TOC";"Assumptions",#N/A,TRUE,"Assum";"Income Statement",#N/A,TRUE,"Base";"Rev_opExp",#N/A,TRUE,"Base";"Interest",#N/A,TRUE,"Base";"Balance Sheets",#N/A,TRUE,"Base";"Cash Flow",#N/A,TRUE,"Base";"CovTest",#N/A,TRUE,"Base";"CovTest WKS",#N/A,TRUE,"Base"}</definedName>
    <definedName name="dsdf" localSheetId="17" hidden="1">{"Cover",#N/A,TRUE,"Cover";"TOC",#N/A,TRUE,"TOC";"Assumptions",#N/A,TRUE,"Assum";"Income Statement",#N/A,TRUE,"Base";"Rev_opExp",#N/A,TRUE,"Base";"Interest",#N/A,TRUE,"Base";"Balance Sheets",#N/A,TRUE,"Base";"Cash Flow",#N/A,TRUE,"Base";"CovTest",#N/A,TRUE,"Base";"CovTest WKS",#N/A,TRUE,"Base"}</definedName>
    <definedName name="dsdf" localSheetId="19" hidden="1">{"Cover",#N/A,TRUE,"Cover";"TOC",#N/A,TRUE,"TOC";"Assumptions",#N/A,TRUE,"Assum";"Income Statement",#N/A,TRUE,"Base";"Rev_opExp",#N/A,TRUE,"Base";"Interest",#N/A,TRUE,"Base";"Balance Sheets",#N/A,TRUE,"Base";"Cash Flow",#N/A,TRUE,"Base";"CovTest",#N/A,TRUE,"Base";"CovTest WKS",#N/A,TRUE,"Base"}</definedName>
    <definedName name="dsdf" localSheetId="20" hidden="1">{"Cover",#N/A,TRUE,"Cover";"TOC",#N/A,TRUE,"TOC";"Assumptions",#N/A,TRUE,"Assum";"Income Statement",#N/A,TRUE,"Base";"Rev_opExp",#N/A,TRUE,"Base";"Interest",#N/A,TRUE,"Base";"Balance Sheets",#N/A,TRUE,"Base";"Cash Flow",#N/A,TRUE,"Base";"CovTest",#N/A,TRUE,"Base";"CovTest WKS",#N/A,TRUE,"Base"}</definedName>
    <definedName name="dsdf" localSheetId="22" hidden="1">{"Cover",#N/A,TRUE,"Cover";"TOC",#N/A,TRUE,"TOC";"Assumptions",#N/A,TRUE,"Assum";"Income Statement",#N/A,TRUE,"Base";"Rev_opExp",#N/A,TRUE,"Base";"Interest",#N/A,TRUE,"Base";"Balance Sheets",#N/A,TRUE,"Base";"Cash Flow",#N/A,TRUE,"Base";"CovTest",#N/A,TRUE,"Base";"CovTest WKS",#N/A,TRUE,"Base"}</definedName>
    <definedName name="dsdf" localSheetId="28" hidden="1">{"Cover",#N/A,TRUE,"Cover";"TOC",#N/A,TRUE,"TOC";"Assumptions",#N/A,TRUE,"Assum";"Income Statement",#N/A,TRUE,"Base";"Rev_opExp",#N/A,TRUE,"Base";"Interest",#N/A,TRUE,"Base";"Balance Sheets",#N/A,TRUE,"Base";"Cash Flow",#N/A,TRUE,"Base";"CovTest",#N/A,TRUE,"Base";"CovTest WKS",#N/A,TRUE,"Base"}</definedName>
    <definedName name="dsdf" localSheetId="29" hidden="1">{"Cover",#N/A,TRUE,"Cover";"TOC",#N/A,TRUE,"TOC";"Assumptions",#N/A,TRUE,"Assum";"Income Statement",#N/A,TRUE,"Base";"Rev_opExp",#N/A,TRUE,"Base";"Interest",#N/A,TRUE,"Base";"Balance Sheets",#N/A,TRUE,"Base";"Cash Flow",#N/A,TRUE,"Base";"CovTest",#N/A,TRUE,"Base";"CovTest WKS",#N/A,TRUE,"Base"}</definedName>
    <definedName name="dsdf" localSheetId="31" hidden="1">{"Cover",#N/A,TRUE,"Cover";"TOC",#N/A,TRUE,"TOC";"Assumptions",#N/A,TRUE,"Assum";"Income Statement",#N/A,TRUE,"Base";"Rev_opExp",#N/A,TRUE,"Base";"Interest",#N/A,TRUE,"Base";"Balance Sheets",#N/A,TRUE,"Base";"Cash Flow",#N/A,TRUE,"Base";"CovTest",#N/A,TRUE,"Base";"CovTest WKS",#N/A,TRUE,"Base"}</definedName>
    <definedName name="dsdf" localSheetId="32" hidden="1">{"Cover",#N/A,TRUE,"Cover";"TOC",#N/A,TRUE,"TOC";"Assumptions",#N/A,TRUE,"Assum";"Income Statement",#N/A,TRUE,"Base";"Rev_opExp",#N/A,TRUE,"Base";"Interest",#N/A,TRUE,"Base";"Balance Sheets",#N/A,TRUE,"Base";"Cash Flow",#N/A,TRUE,"Base";"CovTest",#N/A,TRUE,"Base";"CovTest WKS",#N/A,TRUE,"Base"}</definedName>
    <definedName name="dsdf" localSheetId="21" hidden="1">{"Cover",#N/A,TRUE,"Cover";"TOC",#N/A,TRUE,"TOC";"Assumptions",#N/A,TRUE,"Assum";"Income Statement",#N/A,TRUE,"Base";"Rev_opExp",#N/A,TRUE,"Base";"Interest",#N/A,TRUE,"Base";"Balance Sheets",#N/A,TRUE,"Base";"Cash Flow",#N/A,TRUE,"Base";"CovTest",#N/A,TRUE,"Base";"CovTest WKS",#N/A,TRUE,"Base"}</definedName>
    <definedName name="dsdf" localSheetId="26" hidden="1">{"Cover",#N/A,TRUE,"Cover";"TOC",#N/A,TRUE,"TOC";"Assumptions",#N/A,TRUE,"Assum";"Income Statement",#N/A,TRUE,"Base";"Rev_opExp",#N/A,TRUE,"Base";"Interest",#N/A,TRUE,"Base";"Balance Sheets",#N/A,TRUE,"Base";"Cash Flow",#N/A,TRUE,"Base";"CovTest",#N/A,TRUE,"Base";"CovTest WKS",#N/A,TRUE,"Base"}</definedName>
    <definedName name="dsdf" localSheetId="27" hidden="1">{"Cover",#N/A,TRUE,"Cover";"TOC",#N/A,TRUE,"TOC";"Assumptions",#N/A,TRUE,"Assum";"Income Statement",#N/A,TRUE,"Base";"Rev_opExp",#N/A,TRUE,"Base";"Interest",#N/A,TRUE,"Base";"Balance Sheets",#N/A,TRUE,"Base";"Cash Flow",#N/A,TRUE,"Base";"CovTest",#N/A,TRUE,"Base";"CovTest WKS",#N/A,TRUE,"Base"}</definedName>
    <definedName name="dsdf" localSheetId="16" hidden="1">{"Cover",#N/A,TRUE,"Cover";"TOC",#N/A,TRUE,"TOC";"Assumptions",#N/A,TRUE,"Assum";"Income Statement",#N/A,TRUE,"Base";"Rev_opExp",#N/A,TRUE,"Base";"Interest",#N/A,TRUE,"Base";"Balance Sheets",#N/A,TRUE,"Base";"Cash Flow",#N/A,TRUE,"Base";"CovTest",#N/A,TRUE,"Base";"CovTest WKS",#N/A,TRUE,"Base"}</definedName>
    <definedName name="dsdf" localSheetId="18" hidden="1">{"Cover",#N/A,TRUE,"Cover";"TOC",#N/A,TRUE,"TOC";"Assumptions",#N/A,TRUE,"Assum";"Income Statement",#N/A,TRUE,"Base";"Rev_opExp",#N/A,TRUE,"Base";"Interest",#N/A,TRUE,"Base";"Balance Sheets",#N/A,TRUE,"Base";"Cash Flow",#N/A,TRUE,"Base";"CovTest",#N/A,TRUE,"Base";"CovTest WKS",#N/A,TRUE,"Base"}</definedName>
    <definedName name="dsdf" localSheetId="5" hidden="1">{"Cover",#N/A,TRUE,"Cover";"TOC",#N/A,TRUE,"TOC";"Assumptions",#N/A,TRUE,"Assum";"Income Statement",#N/A,TRUE,"Base";"Rev_opExp",#N/A,TRUE,"Base";"Interest",#N/A,TRUE,"Base";"Balance Sheets",#N/A,TRUE,"Base";"Cash Flow",#N/A,TRUE,"Base";"CovTest",#N/A,TRUE,"Base";"CovTest WKS",#N/A,TRUE,"Base"}</definedName>
    <definedName name="dsdf" localSheetId="7" hidden="1">{"Cover",#N/A,TRUE,"Cover";"TOC",#N/A,TRUE,"TOC";"Assumptions",#N/A,TRUE,"Assum";"Income Statement",#N/A,TRUE,"Base";"Rev_opExp",#N/A,TRUE,"Base";"Interest",#N/A,TRUE,"Base";"Balance Sheets",#N/A,TRUE,"Base";"Cash Flow",#N/A,TRUE,"Base";"CovTest",#N/A,TRUE,"Base";"CovTest WKS",#N/A,TRUE,"Base"}</definedName>
    <definedName name="dsdf" hidden="1">{"Cover",#N/A,TRUE,"Cover";"TOC",#N/A,TRUE,"TOC";"Assumptions",#N/A,TRUE,"Assum";"Income Statement",#N/A,TRUE,"Base";"Rev_opExp",#N/A,TRUE,"Base";"Interest",#N/A,TRUE,"Base";"Balance Sheets",#N/A,TRUE,"Base";"Cash Flow",#N/A,TRUE,"Base";"CovTest",#N/A,TRUE,"Base";"CovTest WKS",#N/A,TRUE,"Base"}</definedName>
    <definedName name="ear" localSheetId="28" hidden="1">#REF!</definedName>
    <definedName name="ear" localSheetId="29" hidden="1">#REF!</definedName>
    <definedName name="ear" localSheetId="30" hidden="1">#REF!</definedName>
    <definedName name="ear" localSheetId="35" hidden="1">#REF!</definedName>
    <definedName name="ear" localSheetId="5" hidden="1">#REF!</definedName>
    <definedName name="ear" hidden="1">#REF!</definedName>
    <definedName name="edr" localSheetId="23" hidden="1">{"Riqfin97",#N/A,FALSE,"Tran";"Riqfinpro",#N/A,FALSE,"Tran"}</definedName>
    <definedName name="edr" localSheetId="24" hidden="1">{"Riqfin97",#N/A,FALSE,"Tran";"Riqfinpro",#N/A,FALSE,"Tran"}</definedName>
    <definedName name="edr" localSheetId="17" hidden="1">{"Riqfin97",#N/A,FALSE,"Tran";"Riqfinpro",#N/A,FALSE,"Tran"}</definedName>
    <definedName name="edr" localSheetId="19" hidden="1">{"Riqfin97",#N/A,FALSE,"Tran";"Riqfinpro",#N/A,FALSE,"Tran"}</definedName>
    <definedName name="edr" localSheetId="20" hidden="1">{"Riqfin97",#N/A,FALSE,"Tran";"Riqfinpro",#N/A,FALSE,"Tran"}</definedName>
    <definedName name="edr" localSheetId="22" hidden="1">{"Riqfin97",#N/A,FALSE,"Tran";"Riqfinpro",#N/A,FALSE,"Tran"}</definedName>
    <definedName name="edr" localSheetId="26" hidden="1">{"Riqfin97",#N/A,FALSE,"Tran";"Riqfinpro",#N/A,FALSE,"Tran"}</definedName>
    <definedName name="edr" localSheetId="27" hidden="1">{"Riqfin97",#N/A,FALSE,"Tran";"Riqfinpro",#N/A,FALSE,"Tran"}</definedName>
    <definedName name="edr" localSheetId="16" hidden="1">{"Riqfin97",#N/A,FALSE,"Tran";"Riqfinpro",#N/A,FALSE,"Tran"}</definedName>
    <definedName name="edr" localSheetId="18" hidden="1">{"Riqfin97",#N/A,FALSE,"Tran";"Riqfinpro",#N/A,FALSE,"Tran"}</definedName>
    <definedName name="edr" hidden="1">{"Riqfin97",#N/A,FALSE,"Tran";"Riqfinpro",#N/A,FALSE,"Tran"}</definedName>
    <definedName name="ee" localSheetId="23" hidden="1">{"Tab1",#N/A,FALSE,"P";"Tab2",#N/A,FALSE,"P"}</definedName>
    <definedName name="ee" localSheetId="24" hidden="1">{"Tab1",#N/A,FALSE,"P";"Tab2",#N/A,FALSE,"P"}</definedName>
    <definedName name="ee" localSheetId="17" hidden="1">{"Tab1",#N/A,FALSE,"P";"Tab2",#N/A,FALSE,"P"}</definedName>
    <definedName name="ee" localSheetId="19" hidden="1">{"Tab1",#N/A,FALSE,"P";"Tab2",#N/A,FALSE,"P"}</definedName>
    <definedName name="ee" localSheetId="20" hidden="1">{"Tab1",#N/A,FALSE,"P";"Tab2",#N/A,FALSE,"P"}</definedName>
    <definedName name="ee" localSheetId="22" hidden="1">{"Tab1",#N/A,FALSE,"P";"Tab2",#N/A,FALSE,"P"}</definedName>
    <definedName name="ee" localSheetId="26" hidden="1">{"Tab1",#N/A,FALSE,"P";"Tab2",#N/A,FALSE,"P"}</definedName>
    <definedName name="ee" localSheetId="27" hidden="1">{"Tab1",#N/A,FALSE,"P";"Tab2",#N/A,FALSE,"P"}</definedName>
    <definedName name="ee" localSheetId="16" hidden="1">{"Tab1",#N/A,FALSE,"P";"Tab2",#N/A,FALSE,"P"}</definedName>
    <definedName name="ee" localSheetId="18" hidden="1">{"Tab1",#N/A,FALSE,"P";"Tab2",#N/A,FALSE,"P"}</definedName>
    <definedName name="ee" hidden="1">{"Tab1",#N/A,FALSE,"P";"Tab2",#N/A,FALSE,"P"}</definedName>
    <definedName name="eee" localSheetId="23" hidden="1">{"Tab1",#N/A,FALSE,"P";"Tab2",#N/A,FALSE,"P"}</definedName>
    <definedName name="eee" localSheetId="24" hidden="1">{"Tab1",#N/A,FALSE,"P";"Tab2",#N/A,FALSE,"P"}</definedName>
    <definedName name="eee" localSheetId="17" hidden="1">{"Tab1",#N/A,FALSE,"P";"Tab2",#N/A,FALSE,"P"}</definedName>
    <definedName name="eee" localSheetId="19" hidden="1">{"Tab1",#N/A,FALSE,"P";"Tab2",#N/A,FALSE,"P"}</definedName>
    <definedName name="eee" localSheetId="20" hidden="1">{"Tab1",#N/A,FALSE,"P";"Tab2",#N/A,FALSE,"P"}</definedName>
    <definedName name="eee" localSheetId="22" hidden="1">{"Tab1",#N/A,FALSE,"P";"Tab2",#N/A,FALSE,"P"}</definedName>
    <definedName name="eee" localSheetId="26" hidden="1">{"Tab1",#N/A,FALSE,"P";"Tab2",#N/A,FALSE,"P"}</definedName>
    <definedName name="eee" localSheetId="27" hidden="1">{"Tab1",#N/A,FALSE,"P";"Tab2",#N/A,FALSE,"P"}</definedName>
    <definedName name="eee" localSheetId="16" hidden="1">{"Tab1",#N/A,FALSE,"P";"Tab2",#N/A,FALSE,"P"}</definedName>
    <definedName name="eee" localSheetId="18" hidden="1">{"Tab1",#N/A,FALSE,"P";"Tab2",#N/A,FALSE,"P"}</definedName>
    <definedName name="eee" hidden="1">{"Tab1",#N/A,FALSE,"P";"Tab2",#N/A,FALSE,"P"}</definedName>
    <definedName name="eeee" localSheetId="23" hidden="1">{"Riqfin97",#N/A,FALSE,"Tran";"Riqfinpro",#N/A,FALSE,"Tran"}</definedName>
    <definedName name="eeee" localSheetId="24" hidden="1">{"Riqfin97",#N/A,FALSE,"Tran";"Riqfinpro",#N/A,FALSE,"Tran"}</definedName>
    <definedName name="eeee" localSheetId="17" hidden="1">{"Riqfin97",#N/A,FALSE,"Tran";"Riqfinpro",#N/A,FALSE,"Tran"}</definedName>
    <definedName name="eeee" localSheetId="19" hidden="1">{"Riqfin97",#N/A,FALSE,"Tran";"Riqfinpro",#N/A,FALSE,"Tran"}</definedName>
    <definedName name="eeee" localSheetId="20" hidden="1">{"Riqfin97",#N/A,FALSE,"Tran";"Riqfinpro",#N/A,FALSE,"Tran"}</definedName>
    <definedName name="eeee" localSheetId="22" hidden="1">{"Riqfin97",#N/A,FALSE,"Tran";"Riqfinpro",#N/A,FALSE,"Tran"}</definedName>
    <definedName name="eeee" localSheetId="26" hidden="1">{"Riqfin97",#N/A,FALSE,"Tran";"Riqfinpro",#N/A,FALSE,"Tran"}</definedName>
    <definedName name="eeee" localSheetId="27" hidden="1">{"Riqfin97",#N/A,FALSE,"Tran";"Riqfinpro",#N/A,FALSE,"Tran"}</definedName>
    <definedName name="eeee" localSheetId="16" hidden="1">{"Riqfin97",#N/A,FALSE,"Tran";"Riqfinpro",#N/A,FALSE,"Tran"}</definedName>
    <definedName name="eeee" localSheetId="18" hidden="1">{"Riqfin97",#N/A,FALSE,"Tran";"Riqfinpro",#N/A,FALSE,"Tran"}</definedName>
    <definedName name="eeee" hidden="1">{"Riqfin97",#N/A,FALSE,"Tran";"Riqfinpro",#N/A,FALSE,"Tran"}</definedName>
    <definedName name="eeeee" localSheetId="23" hidden="1">{"Riqfin97",#N/A,FALSE,"Tran";"Riqfinpro",#N/A,FALSE,"Tran"}</definedName>
    <definedName name="eeeee" localSheetId="24" hidden="1">{"Riqfin97",#N/A,FALSE,"Tran";"Riqfinpro",#N/A,FALSE,"Tran"}</definedName>
    <definedName name="eeeee" localSheetId="17" hidden="1">{"Riqfin97",#N/A,FALSE,"Tran";"Riqfinpro",#N/A,FALSE,"Tran"}</definedName>
    <definedName name="eeeee" localSheetId="19" hidden="1">{"Riqfin97",#N/A,FALSE,"Tran";"Riqfinpro",#N/A,FALSE,"Tran"}</definedName>
    <definedName name="eeeee" localSheetId="20" hidden="1">{"Riqfin97",#N/A,FALSE,"Tran";"Riqfinpro",#N/A,FALSE,"Tran"}</definedName>
    <definedName name="eeeee" localSheetId="22" hidden="1">{"Riqfin97",#N/A,FALSE,"Tran";"Riqfinpro",#N/A,FALSE,"Tran"}</definedName>
    <definedName name="eeeee" localSheetId="26" hidden="1">{"Riqfin97",#N/A,FALSE,"Tran";"Riqfinpro",#N/A,FALSE,"Tran"}</definedName>
    <definedName name="eeeee" localSheetId="27" hidden="1">{"Riqfin97",#N/A,FALSE,"Tran";"Riqfinpro",#N/A,FALSE,"Tran"}</definedName>
    <definedName name="eeeee" localSheetId="16" hidden="1">{"Riqfin97",#N/A,FALSE,"Tran";"Riqfinpro",#N/A,FALSE,"Tran"}</definedName>
    <definedName name="eeeee" localSheetId="18" hidden="1">{"Riqfin97",#N/A,FALSE,"Tran";"Riqfinpro",#N/A,FALSE,"Tran"}</definedName>
    <definedName name="eeeee" hidden="1">{"Riqfin97",#N/A,FALSE,"Tran";"Riqfinpro",#N/A,FALSE,"Tran"}</definedName>
    <definedName name="eje_desestac" localSheetId="23">OFFSET(#REF!,1,0,#REF!)</definedName>
    <definedName name="eje_desestac" localSheetId="24">OFFSET(#REF!,1,0,#REF!)</definedName>
    <definedName name="eje_desestac" localSheetId="17">OFFSET(#REF!,1,0,#REF!)</definedName>
    <definedName name="eje_desestac" localSheetId="19">OFFSET(#REF!,1,0,#REF!)</definedName>
    <definedName name="eje_desestac" localSheetId="20">OFFSET(#REF!,1,0,#REF!)</definedName>
    <definedName name="eje_desestac" localSheetId="22">OFFSET(#REF!,1,0,#REF!)</definedName>
    <definedName name="eje_desestac" localSheetId="26">OFFSET(#REF!,1,0,#REF!)</definedName>
    <definedName name="eje_desestac" localSheetId="27">OFFSET(#REF!,1,0,#REF!)</definedName>
    <definedName name="eje_desestac" localSheetId="16">OFFSET(#REF!,1,0,#REF!)</definedName>
    <definedName name="eje_desestac" localSheetId="18">OFFSET(#REF!,1,0,#REF!)</definedName>
    <definedName name="eje_desestac">OFFSET(#REF!,1,0,#REF!)</definedName>
    <definedName name="elec" localSheetId="2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2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2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2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2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PA">#REF!</definedName>
    <definedName name="ergferger" localSheetId="23" hidden="1">{"Main Economic Indicators",#N/A,FALSE,"C"}</definedName>
    <definedName name="ergferger" localSheetId="24" hidden="1">{"Main Economic Indicators",#N/A,FALSE,"C"}</definedName>
    <definedName name="ergferger" localSheetId="17" hidden="1">{"Main Economic Indicators",#N/A,FALSE,"C"}</definedName>
    <definedName name="ergferger" localSheetId="19" hidden="1">{"Main Economic Indicators",#N/A,FALSE,"C"}</definedName>
    <definedName name="ergferger" localSheetId="20" hidden="1">{"Main Economic Indicators",#N/A,FALSE,"C"}</definedName>
    <definedName name="ergferger" localSheetId="22" hidden="1">{"Main Economic Indicators",#N/A,FALSE,"C"}</definedName>
    <definedName name="ergferger" localSheetId="26" hidden="1">{"Main Economic Indicators",#N/A,FALSE,"C"}</definedName>
    <definedName name="ergferger" localSheetId="27" hidden="1">{"Main Economic Indicators",#N/A,FALSE,"C"}</definedName>
    <definedName name="ergferger" localSheetId="16" hidden="1">{"Main Economic Indicators",#N/A,FALSE,"C"}</definedName>
    <definedName name="ergferger" localSheetId="18" hidden="1">{"Main Economic Indicators",#N/A,FALSE,"C"}</definedName>
    <definedName name="ergferger" hidden="1">{"Main Economic Indicators",#N/A,FALSE,"C"}</definedName>
    <definedName name="ert" localSheetId="23" hidden="1">{"Minpmon",#N/A,FALSE,"Monthinput"}</definedName>
    <definedName name="ert" localSheetId="24" hidden="1">{"Minpmon",#N/A,FALSE,"Monthinput"}</definedName>
    <definedName name="ert" localSheetId="17" hidden="1">{"Minpmon",#N/A,FALSE,"Monthinput"}</definedName>
    <definedName name="ert" localSheetId="19" hidden="1">{"Minpmon",#N/A,FALSE,"Monthinput"}</definedName>
    <definedName name="ert" localSheetId="20" hidden="1">{"Minpmon",#N/A,FALSE,"Monthinput"}</definedName>
    <definedName name="ert" localSheetId="22" hidden="1">{"Minpmon",#N/A,FALSE,"Monthinput"}</definedName>
    <definedName name="ert" localSheetId="26" hidden="1">{"Minpmon",#N/A,FALSE,"Monthinput"}</definedName>
    <definedName name="ert" localSheetId="27" hidden="1">{"Minpmon",#N/A,FALSE,"Monthinput"}</definedName>
    <definedName name="ert" localSheetId="16" hidden="1">{"Minpmon",#N/A,FALSE,"Monthinput"}</definedName>
    <definedName name="ert" localSheetId="18" hidden="1">{"Minpmon",#N/A,FALSE,"Monthinput"}</definedName>
    <definedName name="ert" hidden="1">{"Minpmon",#N/A,FALSE,"Monthinput"}</definedName>
    <definedName name="erty" localSheetId="23" hidden="1">{"Riqfin97",#N/A,FALSE,"Tran";"Riqfinpro",#N/A,FALSE,"Tran"}</definedName>
    <definedName name="erty" localSheetId="24" hidden="1">{"Riqfin97",#N/A,FALSE,"Tran";"Riqfinpro",#N/A,FALSE,"Tran"}</definedName>
    <definedName name="erty" localSheetId="17" hidden="1">{"Riqfin97",#N/A,FALSE,"Tran";"Riqfinpro",#N/A,FALSE,"Tran"}</definedName>
    <definedName name="erty" localSheetId="19" hidden="1">{"Riqfin97",#N/A,FALSE,"Tran";"Riqfinpro",#N/A,FALSE,"Tran"}</definedName>
    <definedName name="erty" localSheetId="20" hidden="1">{"Riqfin97",#N/A,FALSE,"Tran";"Riqfinpro",#N/A,FALSE,"Tran"}</definedName>
    <definedName name="erty" localSheetId="22" hidden="1">{"Riqfin97",#N/A,FALSE,"Tran";"Riqfinpro",#N/A,FALSE,"Tran"}</definedName>
    <definedName name="erty" localSheetId="26" hidden="1">{"Riqfin97",#N/A,FALSE,"Tran";"Riqfinpro",#N/A,FALSE,"Tran"}</definedName>
    <definedName name="erty" localSheetId="27" hidden="1">{"Riqfin97",#N/A,FALSE,"Tran";"Riqfinpro",#N/A,FALSE,"Tran"}</definedName>
    <definedName name="erty" localSheetId="16" hidden="1">{"Riqfin97",#N/A,FALSE,"Tran";"Riqfinpro",#N/A,FALSE,"Tran"}</definedName>
    <definedName name="erty" localSheetId="18" hidden="1">{"Riqfin97",#N/A,FALSE,"Tran";"Riqfinpro",#N/A,FALSE,"Tran"}</definedName>
    <definedName name="erty" hidden="1">{"Riqfin97",#N/A,FALSE,"Tran";"Riqfinpro",#N/A,FALSE,"Tran"}</definedName>
    <definedName name="ertyyeawet" hidden="1">#REF!</definedName>
    <definedName name="erwre" localSheetId="23" hidden="1">{"'Resources'!$A$1:$W$34","'Balance Sheet'!$A$1:$W$58","'SFD'!$A$1:$J$52"}</definedName>
    <definedName name="erwre" localSheetId="24" hidden="1">{"'Resources'!$A$1:$W$34","'Balance Sheet'!$A$1:$W$58","'SFD'!$A$1:$J$52"}</definedName>
    <definedName name="erwre" localSheetId="17" hidden="1">{"'Resources'!$A$1:$W$34","'Balance Sheet'!$A$1:$W$58","'SFD'!$A$1:$J$52"}</definedName>
    <definedName name="erwre" localSheetId="19" hidden="1">{"'Resources'!$A$1:$W$34","'Balance Sheet'!$A$1:$W$58","'SFD'!$A$1:$J$52"}</definedName>
    <definedName name="erwre" localSheetId="20" hidden="1">{"'Resources'!$A$1:$W$34","'Balance Sheet'!$A$1:$W$58","'SFD'!$A$1:$J$52"}</definedName>
    <definedName name="erwre" localSheetId="22" hidden="1">{"'Resources'!$A$1:$W$34","'Balance Sheet'!$A$1:$W$58","'SFD'!$A$1:$J$52"}</definedName>
    <definedName name="erwre" localSheetId="26" hidden="1">{"'Resources'!$A$1:$W$34","'Balance Sheet'!$A$1:$W$58","'SFD'!$A$1:$J$52"}</definedName>
    <definedName name="erwre" localSheetId="27" hidden="1">{"'Resources'!$A$1:$W$34","'Balance Sheet'!$A$1:$W$58","'SFD'!$A$1:$J$52"}</definedName>
    <definedName name="erwre" localSheetId="16" hidden="1">{"'Resources'!$A$1:$W$34","'Balance Sheet'!$A$1:$W$58","'SFD'!$A$1:$J$52"}</definedName>
    <definedName name="erwre" localSheetId="18" hidden="1">{"'Resources'!$A$1:$W$34","'Balance Sheet'!$A$1:$W$58","'SFD'!$A$1:$J$52"}</definedName>
    <definedName name="erwre" hidden="1">{"'Resources'!$A$1:$W$34","'Balance Sheet'!$A$1:$W$58","'SFD'!$A$1:$J$52"}</definedName>
    <definedName name="ewqr" hidden="1">#REF!</definedName>
    <definedName name="FAMERangeexchebAD12">#REF!</definedName>
    <definedName name="FAMERangeirsAD12">#REF!</definedName>
    <definedName name="FAMERangeMGSV">#REF!</definedName>
    <definedName name="FAMERangeMGSVAB10">#REF!</definedName>
    <definedName name="FAMERangeMGSVAB11">#REF!</definedName>
    <definedName name="FAMERangeMGSVAB12">#REF!</definedName>
    <definedName name="FAMERangeMGSVAB13">#REF!</definedName>
    <definedName name="FAMERangeMGSVAB14">#REF!</definedName>
    <definedName name="FAMERangeMGSVAB15">#REF!</definedName>
    <definedName name="FAMERangeMGSVAB16">#REF!</definedName>
    <definedName name="FAMERangeMGSVAB17">#REF!</definedName>
    <definedName name="FAMERangeMGSVAB18">#REF!</definedName>
    <definedName name="FAMERangeMGSVAB19">#REF!</definedName>
    <definedName name="FAMERangeMGSVAB20">#REF!</definedName>
    <definedName name="FAMERangeMGSVAB21">#REF!</definedName>
    <definedName name="FAMERangeMGSVAB22">#REF!</definedName>
    <definedName name="FAMERangeMGSVAB23">#REF!</definedName>
    <definedName name="FAMERangeMGSVAB24">#REF!</definedName>
    <definedName name="FAMERangeMGSVAB25">#REF!</definedName>
    <definedName name="FAMERangeMGSVAB26">#REF!</definedName>
    <definedName name="FAMERangeMGSVAB27">#REF!</definedName>
    <definedName name="FAMERangeMGSVAB28">#REF!</definedName>
    <definedName name="FAMERangeMGSVAB29">#REF!</definedName>
    <definedName name="FAMERangeMGSVAB30">#REF!</definedName>
    <definedName name="FAMERangeMGSVAB31">#REF!</definedName>
    <definedName name="FAMERangeMGSVAB32">#REF!</definedName>
    <definedName name="FAMERangeMGSVAB33">#REF!</definedName>
    <definedName name="FAMERangeMGSVAB34">#REF!</definedName>
    <definedName name="FAMERangeMGSVAB35">#REF!</definedName>
    <definedName name="FAMERangeMGSVAB36">#REF!</definedName>
    <definedName name="FAMERangeMGSVAB38">#REF!</definedName>
    <definedName name="FAMERangeMGSVAB5">#REF!</definedName>
    <definedName name="FAMERangeMGSVAB6">#REF!</definedName>
    <definedName name="FAMERangeMGSVAB7">#REF!</definedName>
    <definedName name="FAMERangeMGSVAB8">#REF!</definedName>
    <definedName name="FAMERangeMGSVAB9">#REF!</definedName>
    <definedName name="FAMERangeMGSVAC10">#REF!</definedName>
    <definedName name="FAMERangeMGSVAC11">#REF!</definedName>
    <definedName name="FAMERangeMGSVAC12">#REF!</definedName>
    <definedName name="FAMERangeMGSVAC13">#REF!</definedName>
    <definedName name="FAMERangeMGSVAC14">#REF!</definedName>
    <definedName name="FAMERangeMGSVAC15">#REF!</definedName>
    <definedName name="FAMERangeMGSVAC16">#REF!</definedName>
    <definedName name="FAMERangeMGSVAC17">#REF!</definedName>
    <definedName name="FAMERangeMGSVAC18">#REF!</definedName>
    <definedName name="FAMERangeMGSVAC19">#REF!</definedName>
    <definedName name="FAMERangeMGSVAC20">#REF!</definedName>
    <definedName name="FAMERangeMGSVAC21">#REF!</definedName>
    <definedName name="FAMERangeMGSVAC22">#REF!</definedName>
    <definedName name="FAMERangeMGSVAC23">#REF!</definedName>
    <definedName name="FAMERangeMGSVAC24">#REF!</definedName>
    <definedName name="FAMERangeMGSVAC25">#REF!</definedName>
    <definedName name="FAMERangeMGSVAC26">#REF!</definedName>
    <definedName name="FAMERangeMGSVAC27">#REF!</definedName>
    <definedName name="FAMERangeMGSVAC28">#REF!</definedName>
    <definedName name="FAMERangeMGSVAC29">#REF!</definedName>
    <definedName name="FAMERangeMGSVAC30">#REF!</definedName>
    <definedName name="FAMERangeMGSVAC31">#REF!</definedName>
    <definedName name="FAMERangeMGSVAC32">#REF!</definedName>
    <definedName name="FAMERangeMGSVAC33">#REF!</definedName>
    <definedName name="FAMERangeMGSVAC34">#REF!</definedName>
    <definedName name="FAMERangeMGSVAC35">#REF!</definedName>
    <definedName name="FAMERangeMGSVAC36">#REF!</definedName>
    <definedName name="FAMERangeMGSVAC38">#REF!</definedName>
    <definedName name="FAMERangeMGSVAC5">#REF!</definedName>
    <definedName name="FAMERangeMGSVAC6">#REF!</definedName>
    <definedName name="FAMERangeMGSVAC7">#REF!</definedName>
    <definedName name="FAMERangeMGSVAC8">#REF!</definedName>
    <definedName name="FAMERangeMGSVAC9">#REF!</definedName>
    <definedName name="FAMERangeMGSVAD10">#REF!</definedName>
    <definedName name="FAMERangeMGSVAD11">#REF!</definedName>
    <definedName name="FAMERangeMGSVAD12">#REF!</definedName>
    <definedName name="FAMERangeMGSVAD13">#REF!</definedName>
    <definedName name="FAMERangeMGSVAD14">#REF!</definedName>
    <definedName name="FAMERangeMGSVAD15">#REF!</definedName>
    <definedName name="FAMERangeMGSVAD16">#REF!</definedName>
    <definedName name="FAMERangeMGSVAD17">#REF!</definedName>
    <definedName name="FAMERangeMGSVAD18">#REF!</definedName>
    <definedName name="FAMERangeMGSVAD19">#REF!</definedName>
    <definedName name="FAMERangeMGSVAD20">#REF!</definedName>
    <definedName name="FAMERangeMGSVAD21">#REF!</definedName>
    <definedName name="FAMERangeMGSVAD22">#REF!</definedName>
    <definedName name="FAMERangeMGSVAD23">#REF!</definedName>
    <definedName name="FAMERangeMGSVAD24">#REF!</definedName>
    <definedName name="FAMERangeMGSVAD25">#REF!</definedName>
    <definedName name="FAMERangeMGSVAD26">#REF!</definedName>
    <definedName name="FAMERangeMGSVAD27">#REF!</definedName>
    <definedName name="FAMERangeMGSVAD28">#REF!</definedName>
    <definedName name="FAMERangeMGSVAD29">#REF!</definedName>
    <definedName name="FAMERangeMGSVAD30">#REF!</definedName>
    <definedName name="FAMERangeMGSVAD31">#REF!</definedName>
    <definedName name="FAMERangeMGSVAD32">#REF!</definedName>
    <definedName name="FAMERangeMGSVAD33">#REF!</definedName>
    <definedName name="FAMERangeMGSVAD34">#REF!</definedName>
    <definedName name="FAMERangeMGSVAD35">#REF!</definedName>
    <definedName name="FAMERangeMGSVAD36">#REF!</definedName>
    <definedName name="FAMERangeMGSVAD38">#REF!</definedName>
    <definedName name="FAMERangeMGSVAD5">#REF!</definedName>
    <definedName name="FAMERangeMGSVAD6">#REF!</definedName>
    <definedName name="FAMERangeMGSVAD7">#REF!</definedName>
    <definedName name="FAMERangeMGSVAD8">#REF!</definedName>
    <definedName name="FAMERangeMGSVAD9">#REF!</definedName>
    <definedName name="fdv" localSheetId="10" hidden="1">#REF!</definedName>
    <definedName name="fdv" localSheetId="17" hidden="1">#REF!</definedName>
    <definedName name="fdv" localSheetId="19" hidden="1">#REF!</definedName>
    <definedName name="fdv" localSheetId="20" hidden="1">#REF!</definedName>
    <definedName name="fdv" localSheetId="18" hidden="1">#REF!</definedName>
    <definedName name="fdv" localSheetId="7" hidden="1">#REF!</definedName>
    <definedName name="fdv" hidden="1">#REF!</definedName>
    <definedName name="Fechaaño">#REF!</definedName>
    <definedName name="Fechames">#REF!</definedName>
    <definedName name="fed" localSheetId="23" hidden="1">{"Riqfin97",#N/A,FALSE,"Tran";"Riqfinpro",#N/A,FALSE,"Tran"}</definedName>
    <definedName name="fed" localSheetId="24" hidden="1">{"Riqfin97",#N/A,FALSE,"Tran";"Riqfinpro",#N/A,FALSE,"Tran"}</definedName>
    <definedName name="fed" localSheetId="17" hidden="1">{"Riqfin97",#N/A,FALSE,"Tran";"Riqfinpro",#N/A,FALSE,"Tran"}</definedName>
    <definedName name="fed" localSheetId="19" hidden="1">{"Riqfin97",#N/A,FALSE,"Tran";"Riqfinpro",#N/A,FALSE,"Tran"}</definedName>
    <definedName name="fed" localSheetId="20" hidden="1">{"Riqfin97",#N/A,FALSE,"Tran";"Riqfinpro",#N/A,FALSE,"Tran"}</definedName>
    <definedName name="fed" localSheetId="22" hidden="1">{"Riqfin97",#N/A,FALSE,"Tran";"Riqfinpro",#N/A,FALSE,"Tran"}</definedName>
    <definedName name="fed" localSheetId="26" hidden="1">{"Riqfin97",#N/A,FALSE,"Tran";"Riqfinpro",#N/A,FALSE,"Tran"}</definedName>
    <definedName name="fed" localSheetId="27" hidden="1">{"Riqfin97",#N/A,FALSE,"Tran";"Riqfinpro",#N/A,FALSE,"Tran"}</definedName>
    <definedName name="fed" localSheetId="16" hidden="1">{"Riqfin97",#N/A,FALSE,"Tran";"Riqfinpro",#N/A,FALSE,"Tran"}</definedName>
    <definedName name="fed" localSheetId="18" hidden="1">{"Riqfin97",#N/A,FALSE,"Tran";"Riqfinpro",#N/A,FALSE,"Tran"}</definedName>
    <definedName name="fed" hidden="1">{"Riqfin97",#N/A,FALSE,"Tran";"Riqfinpro",#N/A,FALSE,"Tran"}</definedName>
    <definedName name="fer" localSheetId="23" hidden="1">{"Riqfin97",#N/A,FALSE,"Tran";"Riqfinpro",#N/A,FALSE,"Tran"}</definedName>
    <definedName name="fer" localSheetId="24" hidden="1">{"Riqfin97",#N/A,FALSE,"Tran";"Riqfinpro",#N/A,FALSE,"Tran"}</definedName>
    <definedName name="fer" localSheetId="17" hidden="1">{"Riqfin97",#N/A,FALSE,"Tran";"Riqfinpro",#N/A,FALSE,"Tran"}</definedName>
    <definedName name="fer" localSheetId="19" hidden="1">{"Riqfin97",#N/A,FALSE,"Tran";"Riqfinpro",#N/A,FALSE,"Tran"}</definedName>
    <definedName name="fer" localSheetId="20" hidden="1">{"Riqfin97",#N/A,FALSE,"Tran";"Riqfinpro",#N/A,FALSE,"Tran"}</definedName>
    <definedName name="fer" localSheetId="22" hidden="1">{"Riqfin97",#N/A,FALSE,"Tran";"Riqfinpro",#N/A,FALSE,"Tran"}</definedName>
    <definedName name="fer" localSheetId="26" hidden="1">{"Riqfin97",#N/A,FALSE,"Tran";"Riqfinpro",#N/A,FALSE,"Tran"}</definedName>
    <definedName name="fer" localSheetId="27" hidden="1">{"Riqfin97",#N/A,FALSE,"Tran";"Riqfinpro",#N/A,FALSE,"Tran"}</definedName>
    <definedName name="fer" localSheetId="16" hidden="1">{"Riqfin97",#N/A,FALSE,"Tran";"Riqfinpro",#N/A,FALSE,"Tran"}</definedName>
    <definedName name="fer" localSheetId="18" hidden="1">{"Riqfin97",#N/A,FALSE,"Tran";"Riqfinpro",#N/A,FALSE,"Tran"}</definedName>
    <definedName name="fer" hidden="1">{"Riqfin97",#N/A,FALSE,"Tran";"Riqfinpro",#N/A,FALSE,"Tran"}</definedName>
    <definedName name="ff" localSheetId="23" hidden="1">{"Tab1",#N/A,FALSE,"P";"Tab2",#N/A,FALSE,"P"}</definedName>
    <definedName name="ff" localSheetId="24" hidden="1">{"Tab1",#N/A,FALSE,"P";"Tab2",#N/A,FALSE,"P"}</definedName>
    <definedName name="ff" localSheetId="17" hidden="1">{"Tab1",#N/A,FALSE,"P";"Tab2",#N/A,FALSE,"P"}</definedName>
    <definedName name="ff" localSheetId="19" hidden="1">{"Tab1",#N/A,FALSE,"P";"Tab2",#N/A,FALSE,"P"}</definedName>
    <definedName name="ff" localSheetId="20" hidden="1">{"Tab1",#N/A,FALSE,"P";"Tab2",#N/A,FALSE,"P"}</definedName>
    <definedName name="ff" localSheetId="22" hidden="1">{"Tab1",#N/A,FALSE,"P";"Tab2",#N/A,FALSE,"P"}</definedName>
    <definedName name="ff" localSheetId="26" hidden="1">{"Tab1",#N/A,FALSE,"P";"Tab2",#N/A,FALSE,"P"}</definedName>
    <definedName name="ff" localSheetId="27" hidden="1">{"Tab1",#N/A,FALSE,"P";"Tab2",#N/A,FALSE,"P"}</definedName>
    <definedName name="ff" localSheetId="16" hidden="1">{"Tab1",#N/A,FALSE,"P";"Tab2",#N/A,FALSE,"P"}</definedName>
    <definedName name="ff" localSheetId="18" hidden="1">{"Tab1",#N/A,FALSE,"P";"Tab2",#N/A,FALSE,"P"}</definedName>
    <definedName name="ff" hidden="1">{"Tab1",#N/A,FALSE,"P";"Tab2",#N/A,FALSE,"P"}</definedName>
    <definedName name="fff" hidden="1">#REF!</definedName>
    <definedName name="ffff" localSheetId="23" hidden="1">{"Riqfin97",#N/A,FALSE,"Tran";"Riqfinpro",#N/A,FALSE,"Tran"}</definedName>
    <definedName name="ffff" localSheetId="24" hidden="1">{"Riqfin97",#N/A,FALSE,"Tran";"Riqfinpro",#N/A,FALSE,"Tran"}</definedName>
    <definedName name="ffff" localSheetId="17" hidden="1">{"Riqfin97",#N/A,FALSE,"Tran";"Riqfinpro",#N/A,FALSE,"Tran"}</definedName>
    <definedName name="ffff" localSheetId="19" hidden="1">{"Riqfin97",#N/A,FALSE,"Tran";"Riqfinpro",#N/A,FALSE,"Tran"}</definedName>
    <definedName name="ffff" localSheetId="20" hidden="1">{"Riqfin97",#N/A,FALSE,"Tran";"Riqfinpro",#N/A,FALSE,"Tran"}</definedName>
    <definedName name="ffff" localSheetId="22" hidden="1">{"Riqfin97",#N/A,FALSE,"Tran";"Riqfinpro",#N/A,FALSE,"Tran"}</definedName>
    <definedName name="ffff" localSheetId="26" hidden="1">{"Riqfin97",#N/A,FALSE,"Tran";"Riqfinpro",#N/A,FALSE,"Tran"}</definedName>
    <definedName name="ffff" localSheetId="27" hidden="1">{"Riqfin97",#N/A,FALSE,"Tran";"Riqfinpro",#N/A,FALSE,"Tran"}</definedName>
    <definedName name="ffff" localSheetId="16" hidden="1">{"Riqfin97",#N/A,FALSE,"Tran";"Riqfinpro",#N/A,FALSE,"Tran"}</definedName>
    <definedName name="ffff" localSheetId="18" hidden="1">{"Riqfin97",#N/A,FALSE,"Tran";"Riqfinpro",#N/A,FALSE,"Tran"}</definedName>
    <definedName name="ffff" hidden="1">{"Riqfin97",#N/A,FALSE,"Tran";"Riqfinpro",#N/A,FALSE,"Tran"}</definedName>
    <definedName name="ffffff" localSheetId="23" hidden="1">{"Tab1",#N/A,FALSE,"P";"Tab2",#N/A,FALSE,"P"}</definedName>
    <definedName name="ffffff" localSheetId="24" hidden="1">{"Tab1",#N/A,FALSE,"P";"Tab2",#N/A,FALSE,"P"}</definedName>
    <definedName name="ffffff" localSheetId="17" hidden="1">{"Tab1",#N/A,FALSE,"P";"Tab2",#N/A,FALSE,"P"}</definedName>
    <definedName name="ffffff" localSheetId="19" hidden="1">{"Tab1",#N/A,FALSE,"P";"Tab2",#N/A,FALSE,"P"}</definedName>
    <definedName name="ffffff" localSheetId="20" hidden="1">{"Tab1",#N/A,FALSE,"P";"Tab2",#N/A,FALSE,"P"}</definedName>
    <definedName name="ffffff" localSheetId="22" hidden="1">{"Tab1",#N/A,FALSE,"P";"Tab2",#N/A,FALSE,"P"}</definedName>
    <definedName name="ffffff" localSheetId="26" hidden="1">{"Tab1",#N/A,FALSE,"P";"Tab2",#N/A,FALSE,"P"}</definedName>
    <definedName name="ffffff" localSheetId="27" hidden="1">{"Tab1",#N/A,FALSE,"P";"Tab2",#N/A,FALSE,"P"}</definedName>
    <definedName name="ffffff" localSheetId="16" hidden="1">{"Tab1",#N/A,FALSE,"P";"Tab2",#N/A,FALSE,"P"}</definedName>
    <definedName name="ffffff" localSheetId="18" hidden="1">{"Tab1",#N/A,FALSE,"P";"Tab2",#N/A,FALSE,"P"}</definedName>
    <definedName name="ffffff" hidden="1">{"Tab1",#N/A,FALSE,"P";"Tab2",#N/A,FALSE,"P"}</definedName>
    <definedName name="fffffff" localSheetId="23" hidden="1">{"Minpmon",#N/A,FALSE,"Monthinput"}</definedName>
    <definedName name="fffffff" localSheetId="24" hidden="1">{"Minpmon",#N/A,FALSE,"Monthinput"}</definedName>
    <definedName name="fffffff" localSheetId="17" hidden="1">{"Minpmon",#N/A,FALSE,"Monthinput"}</definedName>
    <definedName name="fffffff" localSheetId="19" hidden="1">{"Minpmon",#N/A,FALSE,"Monthinput"}</definedName>
    <definedName name="fffffff" localSheetId="20" hidden="1">{"Minpmon",#N/A,FALSE,"Monthinput"}</definedName>
    <definedName name="fffffff" localSheetId="22" hidden="1">{"Minpmon",#N/A,FALSE,"Monthinput"}</definedName>
    <definedName name="fffffff" localSheetId="26" hidden="1">{"Minpmon",#N/A,FALSE,"Monthinput"}</definedName>
    <definedName name="fffffff" localSheetId="27" hidden="1">{"Minpmon",#N/A,FALSE,"Monthinput"}</definedName>
    <definedName name="fffffff" localSheetId="16" hidden="1">{"Minpmon",#N/A,FALSE,"Monthinput"}</definedName>
    <definedName name="fffffff" localSheetId="18" hidden="1">{"Minpmon",#N/A,FALSE,"Monthinput"}</definedName>
    <definedName name="fffffff" hidden="1">{"Minpmon",#N/A,FALSE,"Monthinput"}</definedName>
    <definedName name="ffggg" localSheetId="23" hidden="1">{"Tab1",#N/A,FALSE,"P";"Tab2",#N/A,FALSE,"P"}</definedName>
    <definedName name="ffggg" localSheetId="24" hidden="1">{"Tab1",#N/A,FALSE,"P";"Tab2",#N/A,FALSE,"P"}</definedName>
    <definedName name="ffggg" localSheetId="17" hidden="1">{"Tab1",#N/A,FALSE,"P";"Tab2",#N/A,FALSE,"P"}</definedName>
    <definedName name="ffggg" localSheetId="19" hidden="1">{"Tab1",#N/A,FALSE,"P";"Tab2",#N/A,FALSE,"P"}</definedName>
    <definedName name="ffggg" localSheetId="20" hidden="1">{"Tab1",#N/A,FALSE,"P";"Tab2",#N/A,FALSE,"P"}</definedName>
    <definedName name="ffggg" localSheetId="22" hidden="1">{"Tab1",#N/A,FALSE,"P";"Tab2",#N/A,FALSE,"P"}</definedName>
    <definedName name="ffggg" localSheetId="26" hidden="1">{"Tab1",#N/A,FALSE,"P";"Tab2",#N/A,FALSE,"P"}</definedName>
    <definedName name="ffggg" localSheetId="27" hidden="1">{"Tab1",#N/A,FALSE,"P";"Tab2",#N/A,FALSE,"P"}</definedName>
    <definedName name="ffggg" localSheetId="16" hidden="1">{"Tab1",#N/A,FALSE,"P";"Tab2",#N/A,FALSE,"P"}</definedName>
    <definedName name="ffggg" localSheetId="18" hidden="1">{"Tab1",#N/A,FALSE,"P";"Tab2",#N/A,FALSE,"P"}</definedName>
    <definedName name="ffggg" hidden="1">{"Tab1",#N/A,FALSE,"P";"Tab2",#N/A,FALSE,"P"}</definedName>
    <definedName name="fgf" localSheetId="23" hidden="1">{"Riqfin97",#N/A,FALSE,"Tran";"Riqfinpro",#N/A,FALSE,"Tran"}</definedName>
    <definedName name="fgf" localSheetId="24" hidden="1">{"Riqfin97",#N/A,FALSE,"Tran";"Riqfinpro",#N/A,FALSE,"Tran"}</definedName>
    <definedName name="fgf" localSheetId="17" hidden="1">{"Riqfin97",#N/A,FALSE,"Tran";"Riqfinpro",#N/A,FALSE,"Tran"}</definedName>
    <definedName name="fgf" localSheetId="19" hidden="1">{"Riqfin97",#N/A,FALSE,"Tran";"Riqfinpro",#N/A,FALSE,"Tran"}</definedName>
    <definedName name="fgf" localSheetId="20" hidden="1">{"Riqfin97",#N/A,FALSE,"Tran";"Riqfinpro",#N/A,FALSE,"Tran"}</definedName>
    <definedName name="fgf" localSheetId="22" hidden="1">{"Riqfin97",#N/A,FALSE,"Tran";"Riqfinpro",#N/A,FALSE,"Tran"}</definedName>
    <definedName name="fgf" localSheetId="26" hidden="1">{"Riqfin97",#N/A,FALSE,"Tran";"Riqfinpro",#N/A,FALSE,"Tran"}</definedName>
    <definedName name="fgf" localSheetId="27" hidden="1">{"Riqfin97",#N/A,FALSE,"Tran";"Riqfinpro",#N/A,FALSE,"Tran"}</definedName>
    <definedName name="fgf" localSheetId="16" hidden="1">{"Riqfin97",#N/A,FALSE,"Tran";"Riqfinpro",#N/A,FALSE,"Tran"}</definedName>
    <definedName name="fgf" localSheetId="18" hidden="1">{"Riqfin97",#N/A,FALSE,"Tran";"Riqfinpro",#N/A,FALSE,"Tran"}</definedName>
    <definedName name="fgf" hidden="1">{"Riqfin97",#N/A,FALSE,"Tran";"Riqfinpro",#N/A,FALSE,"Tran"}</definedName>
    <definedName name="fhjekwf" localSheetId="23" hidden="1">{"Main Economic Indicators",#N/A,FALSE,"C"}</definedName>
    <definedName name="fhjekwf" localSheetId="24" hidden="1">{"Main Economic Indicators",#N/A,FALSE,"C"}</definedName>
    <definedName name="fhjekwf" localSheetId="17" hidden="1">{"Main Economic Indicators",#N/A,FALSE,"C"}</definedName>
    <definedName name="fhjekwf" localSheetId="19" hidden="1">{"Main Economic Indicators",#N/A,FALSE,"C"}</definedName>
    <definedName name="fhjekwf" localSheetId="20" hidden="1">{"Main Economic Indicators",#N/A,FALSE,"C"}</definedName>
    <definedName name="fhjekwf" localSheetId="22" hidden="1">{"Main Economic Indicators",#N/A,FALSE,"C"}</definedName>
    <definedName name="fhjekwf" localSheetId="26" hidden="1">{"Main Economic Indicators",#N/A,FALSE,"C"}</definedName>
    <definedName name="fhjekwf" localSheetId="27" hidden="1">{"Main Economic Indicators",#N/A,FALSE,"C"}</definedName>
    <definedName name="fhjekwf" localSheetId="16" hidden="1">{"Main Economic Indicators",#N/A,FALSE,"C"}</definedName>
    <definedName name="fhjekwf" localSheetId="18" hidden="1">{"Main Economic Indicators",#N/A,FALSE,"C"}</definedName>
    <definedName name="fhjekwf" hidden="1">{"Main Economic Indicators",#N/A,FALSE,"C"}</definedName>
    <definedName name="FIG2wp1" hidden="1">#REF!</definedName>
    <definedName name="Financing" localSheetId="23" hidden="1">{"Tab1",#N/A,FALSE,"P";"Tab2",#N/A,FALSE,"P"}</definedName>
    <definedName name="Financing" localSheetId="24" hidden="1">{"Tab1",#N/A,FALSE,"P";"Tab2",#N/A,FALSE,"P"}</definedName>
    <definedName name="Financing" localSheetId="17" hidden="1">{"Tab1",#N/A,FALSE,"P";"Tab2",#N/A,FALSE,"P"}</definedName>
    <definedName name="Financing" localSheetId="19" hidden="1">{"Tab1",#N/A,FALSE,"P";"Tab2",#N/A,FALSE,"P"}</definedName>
    <definedName name="Financing" localSheetId="20" hidden="1">{"Tab1",#N/A,FALSE,"P";"Tab2",#N/A,FALSE,"P"}</definedName>
    <definedName name="Financing" localSheetId="22" hidden="1">{"Tab1",#N/A,FALSE,"P";"Tab2",#N/A,FALSE,"P"}</definedName>
    <definedName name="Financing" localSheetId="26" hidden="1">{"Tab1",#N/A,FALSE,"P";"Tab2",#N/A,FALSE,"P"}</definedName>
    <definedName name="Financing" localSheetId="27" hidden="1">{"Tab1",#N/A,FALSE,"P";"Tab2",#N/A,FALSE,"P"}</definedName>
    <definedName name="Financing" localSheetId="16" hidden="1">{"Tab1",#N/A,FALSE,"P";"Tab2",#N/A,FALSE,"P"}</definedName>
    <definedName name="Financing" localSheetId="18" hidden="1">{"Tab1",#N/A,FALSE,"P";"Tab2",#N/A,FALSE,"P"}</definedName>
    <definedName name="Financing" hidden="1">{"Tab1",#N/A,FALSE,"P";"Tab2",#N/A,FALSE,"P"}</definedName>
    <definedName name="fiscal" localSheetId="2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2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1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19"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20"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22"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26"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2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16"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18"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ORMULAS" localSheetId="17">#REF!</definedName>
    <definedName name="FORMULAS" localSheetId="19">#REF!</definedName>
    <definedName name="FORMULAS">#REF!</definedName>
    <definedName name="FORMULAS_ABSOLU">#REF!</definedName>
    <definedName name="FORMULAS_RELATI">#REF!</definedName>
    <definedName name="fre" localSheetId="23" hidden="1">{"Tab1",#N/A,FALSE,"P";"Tab2",#N/A,FALSE,"P"}</definedName>
    <definedName name="fre" localSheetId="24" hidden="1">{"Tab1",#N/A,FALSE,"P";"Tab2",#N/A,FALSE,"P"}</definedName>
    <definedName name="fre" localSheetId="17" hidden="1">{"Tab1",#N/A,FALSE,"P";"Tab2",#N/A,FALSE,"P"}</definedName>
    <definedName name="fre" localSheetId="19" hidden="1">{"Tab1",#N/A,FALSE,"P";"Tab2",#N/A,FALSE,"P"}</definedName>
    <definedName name="fre" localSheetId="20" hidden="1">{"Tab1",#N/A,FALSE,"P";"Tab2",#N/A,FALSE,"P"}</definedName>
    <definedName name="fre" localSheetId="22" hidden="1">{"Tab1",#N/A,FALSE,"P";"Tab2",#N/A,FALSE,"P"}</definedName>
    <definedName name="fre" localSheetId="26" hidden="1">{"Tab1",#N/A,FALSE,"P";"Tab2",#N/A,FALSE,"P"}</definedName>
    <definedName name="fre" localSheetId="27" hidden="1">{"Tab1",#N/A,FALSE,"P";"Tab2",#N/A,FALSE,"P"}</definedName>
    <definedName name="fre" localSheetId="16" hidden="1">{"Tab1",#N/A,FALSE,"P";"Tab2",#N/A,FALSE,"P"}</definedName>
    <definedName name="fre" localSheetId="18" hidden="1">{"Tab1",#N/A,FALSE,"P";"Tab2",#N/A,FALSE,"P"}</definedName>
    <definedName name="fre" hidden="1">{"Tab1",#N/A,FALSE,"P";"Tab2",#N/A,FALSE,"P"}</definedName>
    <definedName name="fshrts" hidden="1">#REF!</definedName>
    <definedName name="ftr" localSheetId="23" hidden="1">{"Riqfin97",#N/A,FALSE,"Tran";"Riqfinpro",#N/A,FALSE,"Tran"}</definedName>
    <definedName name="ftr" localSheetId="24" hidden="1">{"Riqfin97",#N/A,FALSE,"Tran";"Riqfinpro",#N/A,FALSE,"Tran"}</definedName>
    <definedName name="ftr" localSheetId="17" hidden="1">{"Riqfin97",#N/A,FALSE,"Tran";"Riqfinpro",#N/A,FALSE,"Tran"}</definedName>
    <definedName name="ftr" localSheetId="19" hidden="1">{"Riqfin97",#N/A,FALSE,"Tran";"Riqfinpro",#N/A,FALSE,"Tran"}</definedName>
    <definedName name="ftr" localSheetId="20" hidden="1">{"Riqfin97",#N/A,FALSE,"Tran";"Riqfinpro",#N/A,FALSE,"Tran"}</definedName>
    <definedName name="ftr" localSheetId="22" hidden="1">{"Riqfin97",#N/A,FALSE,"Tran";"Riqfinpro",#N/A,FALSE,"Tran"}</definedName>
    <definedName name="ftr" localSheetId="26" hidden="1">{"Riqfin97",#N/A,FALSE,"Tran";"Riqfinpro",#N/A,FALSE,"Tran"}</definedName>
    <definedName name="ftr" localSheetId="27" hidden="1">{"Riqfin97",#N/A,FALSE,"Tran";"Riqfinpro",#N/A,FALSE,"Tran"}</definedName>
    <definedName name="ftr" localSheetId="16" hidden="1">{"Riqfin97",#N/A,FALSE,"Tran";"Riqfinpro",#N/A,FALSE,"Tran"}</definedName>
    <definedName name="ftr" localSheetId="18" hidden="1">{"Riqfin97",#N/A,FALSE,"Tran";"Riqfinpro",#N/A,FALSE,"Tran"}</definedName>
    <definedName name="ftr" hidden="1">{"Riqfin97",#N/A,FALSE,"Tran";"Riqfinpro",#N/A,FALSE,"Tran"}</definedName>
    <definedName name="fty" localSheetId="23" hidden="1">{"Riqfin97",#N/A,FALSE,"Tran";"Riqfinpro",#N/A,FALSE,"Tran"}</definedName>
    <definedName name="fty" localSheetId="24" hidden="1">{"Riqfin97",#N/A,FALSE,"Tran";"Riqfinpro",#N/A,FALSE,"Tran"}</definedName>
    <definedName name="fty" localSheetId="17" hidden="1">{"Riqfin97",#N/A,FALSE,"Tran";"Riqfinpro",#N/A,FALSE,"Tran"}</definedName>
    <definedName name="fty" localSheetId="19" hidden="1">{"Riqfin97",#N/A,FALSE,"Tran";"Riqfinpro",#N/A,FALSE,"Tran"}</definedName>
    <definedName name="fty" localSheetId="20" hidden="1">{"Riqfin97",#N/A,FALSE,"Tran";"Riqfinpro",#N/A,FALSE,"Tran"}</definedName>
    <definedName name="fty" localSheetId="22" hidden="1">{"Riqfin97",#N/A,FALSE,"Tran";"Riqfinpro",#N/A,FALSE,"Tran"}</definedName>
    <definedName name="fty" localSheetId="26" hidden="1">{"Riqfin97",#N/A,FALSE,"Tran";"Riqfinpro",#N/A,FALSE,"Tran"}</definedName>
    <definedName name="fty" localSheetId="27" hidden="1">{"Riqfin97",#N/A,FALSE,"Tran";"Riqfinpro",#N/A,FALSE,"Tran"}</definedName>
    <definedName name="fty" localSheetId="16" hidden="1">{"Riqfin97",#N/A,FALSE,"Tran";"Riqfinpro",#N/A,FALSE,"Tran"}</definedName>
    <definedName name="fty" localSheetId="18" hidden="1">{"Riqfin97",#N/A,FALSE,"Tran";"Riqfinpro",#N/A,FALSE,"Tran"}</definedName>
    <definedName name="fty" hidden="1">{"Riqfin97",#N/A,FALSE,"Tran";"Riqfinpro",#N/A,FALSE,"Tran"}</definedName>
    <definedName name="fuck" hidden="1">#REF!</definedName>
    <definedName name="fvgf" localSheetId="10" hidden="1">{"Cover",#N/A,TRUE,"Cover";"TOC",#N/A,TRUE,"TOC";"Assumptions",#N/A,TRUE,"Assum";"Income Statement",#N/A,TRUE,"Base";"Rev_opExp",#N/A,TRUE,"Base";"Interest",#N/A,TRUE,"Base";"Balance Sheets",#N/A,TRUE,"Base";"Cash Flow",#N/A,TRUE,"Base";"CovTest",#N/A,TRUE,"Base";"CovTest WKS",#N/A,TRUE,"Base"}</definedName>
    <definedName name="fvgf" localSheetId="11" hidden="1">{"Cover",#N/A,TRUE,"Cover";"TOC",#N/A,TRUE,"TOC";"Assumptions",#N/A,TRUE,"Assum";"Income Statement",#N/A,TRUE,"Base";"Rev_opExp",#N/A,TRUE,"Base";"Interest",#N/A,TRUE,"Base";"Balance Sheets",#N/A,TRUE,"Base";"Cash Flow",#N/A,TRUE,"Base";"CovTest",#N/A,TRUE,"Base";"CovTest WKS",#N/A,TRUE,"Base"}</definedName>
    <definedName name="fvgf" localSheetId="23" hidden="1">{"Cover",#N/A,TRUE,"Cover";"TOC",#N/A,TRUE,"TOC";"Assumptions",#N/A,TRUE,"Assum";"Income Statement",#N/A,TRUE,"Base";"Rev_opExp",#N/A,TRUE,"Base";"Interest",#N/A,TRUE,"Base";"Balance Sheets",#N/A,TRUE,"Base";"Cash Flow",#N/A,TRUE,"Base";"CovTest",#N/A,TRUE,"Base";"CovTest WKS",#N/A,TRUE,"Base"}</definedName>
    <definedName name="fvgf" localSheetId="24" hidden="1">{"Cover",#N/A,TRUE,"Cover";"TOC",#N/A,TRUE,"TOC";"Assumptions",#N/A,TRUE,"Assum";"Income Statement",#N/A,TRUE,"Base";"Rev_opExp",#N/A,TRUE,"Base";"Interest",#N/A,TRUE,"Base";"Balance Sheets",#N/A,TRUE,"Base";"Cash Flow",#N/A,TRUE,"Base";"CovTest",#N/A,TRUE,"Base";"CovTest WKS",#N/A,TRUE,"Base"}</definedName>
    <definedName name="fvgf" localSheetId="17" hidden="1">{"Cover",#N/A,TRUE,"Cover";"TOC",#N/A,TRUE,"TOC";"Assumptions",#N/A,TRUE,"Assum";"Income Statement",#N/A,TRUE,"Base";"Rev_opExp",#N/A,TRUE,"Base";"Interest",#N/A,TRUE,"Base";"Balance Sheets",#N/A,TRUE,"Base";"Cash Flow",#N/A,TRUE,"Base";"CovTest",#N/A,TRUE,"Base";"CovTest WKS",#N/A,TRUE,"Base"}</definedName>
    <definedName name="fvgf" localSheetId="19" hidden="1">{"Cover",#N/A,TRUE,"Cover";"TOC",#N/A,TRUE,"TOC";"Assumptions",#N/A,TRUE,"Assum";"Income Statement",#N/A,TRUE,"Base";"Rev_opExp",#N/A,TRUE,"Base";"Interest",#N/A,TRUE,"Base";"Balance Sheets",#N/A,TRUE,"Base";"Cash Flow",#N/A,TRUE,"Base";"CovTest",#N/A,TRUE,"Base";"CovTest WKS",#N/A,TRUE,"Base"}</definedName>
    <definedName name="fvgf" localSheetId="20" hidden="1">{"Cover",#N/A,TRUE,"Cover";"TOC",#N/A,TRUE,"TOC";"Assumptions",#N/A,TRUE,"Assum";"Income Statement",#N/A,TRUE,"Base";"Rev_opExp",#N/A,TRUE,"Base";"Interest",#N/A,TRUE,"Base";"Balance Sheets",#N/A,TRUE,"Base";"Cash Flow",#N/A,TRUE,"Base";"CovTest",#N/A,TRUE,"Base";"CovTest WKS",#N/A,TRUE,"Base"}</definedName>
    <definedName name="fvgf" localSheetId="22" hidden="1">{"Cover",#N/A,TRUE,"Cover";"TOC",#N/A,TRUE,"TOC";"Assumptions",#N/A,TRUE,"Assum";"Income Statement",#N/A,TRUE,"Base";"Rev_opExp",#N/A,TRUE,"Base";"Interest",#N/A,TRUE,"Base";"Balance Sheets",#N/A,TRUE,"Base";"Cash Flow",#N/A,TRUE,"Base";"CovTest",#N/A,TRUE,"Base";"CovTest WKS",#N/A,TRUE,"Base"}</definedName>
    <definedName name="fvgf" localSheetId="28" hidden="1">{"Cover",#N/A,TRUE,"Cover";"TOC",#N/A,TRUE,"TOC";"Assumptions",#N/A,TRUE,"Assum";"Income Statement",#N/A,TRUE,"Base";"Rev_opExp",#N/A,TRUE,"Base";"Interest",#N/A,TRUE,"Base";"Balance Sheets",#N/A,TRUE,"Base";"Cash Flow",#N/A,TRUE,"Base";"CovTest",#N/A,TRUE,"Base";"CovTest WKS",#N/A,TRUE,"Base"}</definedName>
    <definedName name="fvgf" localSheetId="29" hidden="1">{"Cover",#N/A,TRUE,"Cover";"TOC",#N/A,TRUE,"TOC";"Assumptions",#N/A,TRUE,"Assum";"Income Statement",#N/A,TRUE,"Base";"Rev_opExp",#N/A,TRUE,"Base";"Interest",#N/A,TRUE,"Base";"Balance Sheets",#N/A,TRUE,"Base";"Cash Flow",#N/A,TRUE,"Base";"CovTest",#N/A,TRUE,"Base";"CovTest WKS",#N/A,TRUE,"Base"}</definedName>
    <definedName name="fvgf" localSheetId="31" hidden="1">{"Cover",#N/A,TRUE,"Cover";"TOC",#N/A,TRUE,"TOC";"Assumptions",#N/A,TRUE,"Assum";"Income Statement",#N/A,TRUE,"Base";"Rev_opExp",#N/A,TRUE,"Base";"Interest",#N/A,TRUE,"Base";"Balance Sheets",#N/A,TRUE,"Base";"Cash Flow",#N/A,TRUE,"Base";"CovTest",#N/A,TRUE,"Base";"CovTest WKS",#N/A,TRUE,"Base"}</definedName>
    <definedName name="fvgf" localSheetId="32" hidden="1">{"Cover",#N/A,TRUE,"Cover";"TOC",#N/A,TRUE,"TOC";"Assumptions",#N/A,TRUE,"Assum";"Income Statement",#N/A,TRUE,"Base";"Rev_opExp",#N/A,TRUE,"Base";"Interest",#N/A,TRUE,"Base";"Balance Sheets",#N/A,TRUE,"Base";"Cash Flow",#N/A,TRUE,"Base";"CovTest",#N/A,TRUE,"Base";"CovTest WKS",#N/A,TRUE,"Base"}</definedName>
    <definedName name="fvgf" localSheetId="21" hidden="1">{"Cover",#N/A,TRUE,"Cover";"TOC",#N/A,TRUE,"TOC";"Assumptions",#N/A,TRUE,"Assum";"Income Statement",#N/A,TRUE,"Base";"Rev_opExp",#N/A,TRUE,"Base";"Interest",#N/A,TRUE,"Base";"Balance Sheets",#N/A,TRUE,"Base";"Cash Flow",#N/A,TRUE,"Base";"CovTest",#N/A,TRUE,"Base";"CovTest WKS",#N/A,TRUE,"Base"}</definedName>
    <definedName name="fvgf" localSheetId="26" hidden="1">{"Cover",#N/A,TRUE,"Cover";"TOC",#N/A,TRUE,"TOC";"Assumptions",#N/A,TRUE,"Assum";"Income Statement",#N/A,TRUE,"Base";"Rev_opExp",#N/A,TRUE,"Base";"Interest",#N/A,TRUE,"Base";"Balance Sheets",#N/A,TRUE,"Base";"Cash Flow",#N/A,TRUE,"Base";"CovTest",#N/A,TRUE,"Base";"CovTest WKS",#N/A,TRUE,"Base"}</definedName>
    <definedName name="fvgf" localSheetId="27" hidden="1">{"Cover",#N/A,TRUE,"Cover";"TOC",#N/A,TRUE,"TOC";"Assumptions",#N/A,TRUE,"Assum";"Income Statement",#N/A,TRUE,"Base";"Rev_opExp",#N/A,TRUE,"Base";"Interest",#N/A,TRUE,"Base";"Balance Sheets",#N/A,TRUE,"Base";"Cash Flow",#N/A,TRUE,"Base";"CovTest",#N/A,TRUE,"Base";"CovTest WKS",#N/A,TRUE,"Base"}</definedName>
    <definedName name="fvgf" localSheetId="16" hidden="1">{"Cover",#N/A,TRUE,"Cover";"TOC",#N/A,TRUE,"TOC";"Assumptions",#N/A,TRUE,"Assum";"Income Statement",#N/A,TRUE,"Base";"Rev_opExp",#N/A,TRUE,"Base";"Interest",#N/A,TRUE,"Base";"Balance Sheets",#N/A,TRUE,"Base";"Cash Flow",#N/A,TRUE,"Base";"CovTest",#N/A,TRUE,"Base";"CovTest WKS",#N/A,TRUE,"Base"}</definedName>
    <definedName name="fvgf" localSheetId="18" hidden="1">{"Cover",#N/A,TRUE,"Cover";"TOC",#N/A,TRUE,"TOC";"Assumptions",#N/A,TRUE,"Assum";"Income Statement",#N/A,TRUE,"Base";"Rev_opExp",#N/A,TRUE,"Base";"Interest",#N/A,TRUE,"Base";"Balance Sheets",#N/A,TRUE,"Base";"Cash Flow",#N/A,TRUE,"Base";"CovTest",#N/A,TRUE,"Base";"CovTest WKS",#N/A,TRUE,"Base"}</definedName>
    <definedName name="fvgf" localSheetId="5" hidden="1">{"Cover",#N/A,TRUE,"Cover";"TOC",#N/A,TRUE,"TOC";"Assumptions",#N/A,TRUE,"Assum";"Income Statement",#N/A,TRUE,"Base";"Rev_opExp",#N/A,TRUE,"Base";"Interest",#N/A,TRUE,"Base";"Balance Sheets",#N/A,TRUE,"Base";"Cash Flow",#N/A,TRUE,"Base";"CovTest",#N/A,TRUE,"Base";"CovTest WKS",#N/A,TRUE,"Base"}</definedName>
    <definedName name="fvgf" localSheetId="7" hidden="1">{"Cover",#N/A,TRUE,"Cover";"TOC",#N/A,TRUE,"TOC";"Assumptions",#N/A,TRUE,"Assum";"Income Statement",#N/A,TRUE,"Base";"Rev_opExp",#N/A,TRUE,"Base";"Interest",#N/A,TRUE,"Base";"Balance Sheets",#N/A,TRUE,"Base";"Cash Flow",#N/A,TRUE,"Base";"CovTest",#N/A,TRUE,"Base";"CovTest WKS",#N/A,TRUE,"Base"}</definedName>
    <definedName name="fvgf" hidden="1">{"Cover",#N/A,TRUE,"Cover";"TOC",#N/A,TRUE,"TOC";"Assumptions",#N/A,TRUE,"Assum";"Income Statement",#N/A,TRUE,"Base";"Rev_opExp",#N/A,TRUE,"Base";"Interest",#N/A,TRUE,"Base";"Balance Sheets",#N/A,TRUE,"Base";"Cash Flow",#N/A,TRUE,"Base";"CovTest",#N/A,TRUE,"Base";"CovTest WKS",#N/A,TRUE,"Base"}</definedName>
    <definedName name="G_1" localSheetId="11">#REF!</definedName>
    <definedName name="G_1" localSheetId="20">#REF!</definedName>
    <definedName name="G_1" localSheetId="22">#REF!</definedName>
    <definedName name="G_1" localSheetId="31">#REF!</definedName>
    <definedName name="G_1" localSheetId="32">#REF!</definedName>
    <definedName name="G_1" localSheetId="35">#REF!</definedName>
    <definedName name="G_1" localSheetId="21">#REF!</definedName>
    <definedName name="G_1" localSheetId="26">#REF!</definedName>
    <definedName name="G_1" localSheetId="27">#REF!</definedName>
    <definedName name="G_1" localSheetId="16">#REF!</definedName>
    <definedName name="G_1" localSheetId="18">#REF!</definedName>
    <definedName name="G_1" localSheetId="7">#REF!</definedName>
    <definedName name="G_1">#REF!</definedName>
    <definedName name="G_Capitulo">#REF!</definedName>
    <definedName name="gbnj" localSheetId="23" hidden="1">{"Tab1",#N/A,FALSE,"P";"Tab2",#N/A,FALSE,"P"}</definedName>
    <definedName name="gbnj" localSheetId="24" hidden="1">{"Tab1",#N/A,FALSE,"P";"Tab2",#N/A,FALSE,"P"}</definedName>
    <definedName name="gbnj" localSheetId="17" hidden="1">{"Tab1",#N/A,FALSE,"P";"Tab2",#N/A,FALSE,"P"}</definedName>
    <definedName name="gbnj" localSheetId="19" hidden="1">{"Tab1",#N/A,FALSE,"P";"Tab2",#N/A,FALSE,"P"}</definedName>
    <definedName name="gbnj" localSheetId="20" hidden="1">{"Tab1",#N/A,FALSE,"P";"Tab2",#N/A,FALSE,"P"}</definedName>
    <definedName name="gbnj" localSheetId="22" hidden="1">{"Tab1",#N/A,FALSE,"P";"Tab2",#N/A,FALSE,"P"}</definedName>
    <definedName name="gbnj" localSheetId="26" hidden="1">{"Tab1",#N/A,FALSE,"P";"Tab2",#N/A,FALSE,"P"}</definedName>
    <definedName name="gbnj" localSheetId="27" hidden="1">{"Tab1",#N/A,FALSE,"P";"Tab2",#N/A,FALSE,"P"}</definedName>
    <definedName name="gbnj" localSheetId="16" hidden="1">{"Tab1",#N/A,FALSE,"P";"Tab2",#N/A,FALSE,"P"}</definedName>
    <definedName name="gbnj" localSheetId="18" hidden="1">{"Tab1",#N/A,FALSE,"P";"Tab2",#N/A,FALSE,"P"}</definedName>
    <definedName name="gbnj" hidden="1">{"Tab1",#N/A,FALSE,"P";"Tab2",#N/A,FALSE,"P"}</definedName>
    <definedName name="gffd" localSheetId="23" hidden="1">{"Riqfin97",#N/A,FALSE,"Tran";"Riqfinpro",#N/A,FALSE,"Tran"}</definedName>
    <definedName name="gffd" localSheetId="24" hidden="1">{"Riqfin97",#N/A,FALSE,"Tran";"Riqfinpro",#N/A,FALSE,"Tran"}</definedName>
    <definedName name="gffd" localSheetId="17" hidden="1">{"Riqfin97",#N/A,FALSE,"Tran";"Riqfinpro",#N/A,FALSE,"Tran"}</definedName>
    <definedName name="gffd" localSheetId="19" hidden="1">{"Riqfin97",#N/A,FALSE,"Tran";"Riqfinpro",#N/A,FALSE,"Tran"}</definedName>
    <definedName name="gffd" localSheetId="20" hidden="1">{"Riqfin97",#N/A,FALSE,"Tran";"Riqfinpro",#N/A,FALSE,"Tran"}</definedName>
    <definedName name="gffd" localSheetId="22" hidden="1">{"Riqfin97",#N/A,FALSE,"Tran";"Riqfinpro",#N/A,FALSE,"Tran"}</definedName>
    <definedName name="gffd" localSheetId="26" hidden="1">{"Riqfin97",#N/A,FALSE,"Tran";"Riqfinpro",#N/A,FALSE,"Tran"}</definedName>
    <definedName name="gffd" localSheetId="27" hidden="1">{"Riqfin97",#N/A,FALSE,"Tran";"Riqfinpro",#N/A,FALSE,"Tran"}</definedName>
    <definedName name="gffd" localSheetId="16" hidden="1">{"Riqfin97",#N/A,FALSE,"Tran";"Riqfinpro",#N/A,FALSE,"Tran"}</definedName>
    <definedName name="gffd" localSheetId="18" hidden="1">{"Riqfin97",#N/A,FALSE,"Tran";"Riqfinpro",#N/A,FALSE,"Tran"}</definedName>
    <definedName name="gffd" hidden="1">{"Riqfin97",#N/A,FALSE,"Tran";"Riqfinpro",#N/A,FALSE,"Tran"}</definedName>
    <definedName name="gg" localSheetId="23" hidden="1">{"TBILLS_ALL",#N/A,FALSE,"FITB_all"}</definedName>
    <definedName name="gg" localSheetId="24" hidden="1">{"TBILLS_ALL",#N/A,FALSE,"FITB_all"}</definedName>
    <definedName name="gg" localSheetId="17" hidden="1">{"TBILLS_ALL",#N/A,FALSE,"FITB_all"}</definedName>
    <definedName name="gg" localSheetId="19" hidden="1">{"TBILLS_ALL",#N/A,FALSE,"FITB_all"}</definedName>
    <definedName name="gg" localSheetId="20" hidden="1">{"TBILLS_ALL",#N/A,FALSE,"FITB_all"}</definedName>
    <definedName name="gg" localSheetId="22" hidden="1">{"TBILLS_ALL",#N/A,FALSE,"FITB_all"}</definedName>
    <definedName name="gg" localSheetId="26" hidden="1">{"TBILLS_ALL",#N/A,FALSE,"FITB_all"}</definedName>
    <definedName name="gg" localSheetId="27" hidden="1">{"TBILLS_ALL",#N/A,FALSE,"FITB_all"}</definedName>
    <definedName name="gg" localSheetId="16" hidden="1">{"TBILLS_ALL",#N/A,FALSE,"FITB_all"}</definedName>
    <definedName name="gg" localSheetId="18" hidden="1">{"TBILLS_ALL",#N/A,FALSE,"FITB_all"}</definedName>
    <definedName name="gg" hidden="1">{"TBILLS_ALL",#N/A,FALSE,"FITB_all"}</definedName>
    <definedName name="ggg" hidden="1">#REF!</definedName>
    <definedName name="gggg" localSheetId="23" hidden="1">{"Minpmon",#N/A,FALSE,"Monthinput"}</definedName>
    <definedName name="gggg" localSheetId="24" hidden="1">{"Minpmon",#N/A,FALSE,"Monthinput"}</definedName>
    <definedName name="gggg" localSheetId="17" hidden="1">{"Minpmon",#N/A,FALSE,"Monthinput"}</definedName>
    <definedName name="gggg" localSheetId="19" hidden="1">{"Minpmon",#N/A,FALSE,"Monthinput"}</definedName>
    <definedName name="gggg" localSheetId="20" hidden="1">{"Minpmon",#N/A,FALSE,"Monthinput"}</definedName>
    <definedName name="gggg" localSheetId="22" hidden="1">{"Minpmon",#N/A,FALSE,"Monthinput"}</definedName>
    <definedName name="gggg" localSheetId="26" hidden="1">{"Minpmon",#N/A,FALSE,"Monthinput"}</definedName>
    <definedName name="gggg" localSheetId="27" hidden="1">{"Minpmon",#N/A,FALSE,"Monthinput"}</definedName>
    <definedName name="gggg" localSheetId="16" hidden="1">{"Minpmon",#N/A,FALSE,"Monthinput"}</definedName>
    <definedName name="gggg" localSheetId="18" hidden="1">{"Minpmon",#N/A,FALSE,"Monthinput"}</definedName>
    <definedName name="gggg" hidden="1">{"Minpmon",#N/A,FALSE,"Monthinput"}</definedName>
    <definedName name="ggggg" hidden="1">#REF!</definedName>
    <definedName name="gggggggg" localSheetId="23" hidden="1">{"Tab1",#N/A,FALSE,"P";"Tab2",#N/A,FALSE,"P"}</definedName>
    <definedName name="gggggggg" localSheetId="24" hidden="1">{"Tab1",#N/A,FALSE,"P";"Tab2",#N/A,FALSE,"P"}</definedName>
    <definedName name="gggggggg" localSheetId="17" hidden="1">{"Tab1",#N/A,FALSE,"P";"Tab2",#N/A,FALSE,"P"}</definedName>
    <definedName name="gggggggg" localSheetId="19" hidden="1">{"Tab1",#N/A,FALSE,"P";"Tab2",#N/A,FALSE,"P"}</definedName>
    <definedName name="gggggggg" localSheetId="20" hidden="1">{"Tab1",#N/A,FALSE,"P";"Tab2",#N/A,FALSE,"P"}</definedName>
    <definedName name="gggggggg" localSheetId="22" hidden="1">{"Tab1",#N/A,FALSE,"P";"Tab2",#N/A,FALSE,"P"}</definedName>
    <definedName name="gggggggg" localSheetId="26" hidden="1">{"Tab1",#N/A,FALSE,"P";"Tab2",#N/A,FALSE,"P"}</definedName>
    <definedName name="gggggggg" localSheetId="27" hidden="1">{"Tab1",#N/A,FALSE,"P";"Tab2",#N/A,FALSE,"P"}</definedName>
    <definedName name="gggggggg" localSheetId="16" hidden="1">{"Tab1",#N/A,FALSE,"P";"Tab2",#N/A,FALSE,"P"}</definedName>
    <definedName name="gggggggg" localSheetId="18" hidden="1">{"Tab1",#N/A,FALSE,"P";"Tab2",#N/A,FALSE,"P"}</definedName>
    <definedName name="gggggggg" hidden="1">{"Tab1",#N/A,FALSE,"P";"Tab2",#N/A,FALSE,"P"}</definedName>
    <definedName name="ght" localSheetId="23" hidden="1">{"Tab1",#N/A,FALSE,"P";"Tab2",#N/A,FALSE,"P"}</definedName>
    <definedName name="ght" localSheetId="24" hidden="1">{"Tab1",#N/A,FALSE,"P";"Tab2",#N/A,FALSE,"P"}</definedName>
    <definedName name="ght" localSheetId="17" hidden="1">{"Tab1",#N/A,FALSE,"P";"Tab2",#N/A,FALSE,"P"}</definedName>
    <definedName name="ght" localSheetId="19" hidden="1">{"Tab1",#N/A,FALSE,"P";"Tab2",#N/A,FALSE,"P"}</definedName>
    <definedName name="ght" localSheetId="20" hidden="1">{"Tab1",#N/A,FALSE,"P";"Tab2",#N/A,FALSE,"P"}</definedName>
    <definedName name="ght" localSheetId="22" hidden="1">{"Tab1",#N/A,FALSE,"P";"Tab2",#N/A,FALSE,"P"}</definedName>
    <definedName name="ght" localSheetId="26" hidden="1">{"Tab1",#N/A,FALSE,"P";"Tab2",#N/A,FALSE,"P"}</definedName>
    <definedName name="ght" localSheetId="27" hidden="1">{"Tab1",#N/A,FALSE,"P";"Tab2",#N/A,FALSE,"P"}</definedName>
    <definedName name="ght" localSheetId="16" hidden="1">{"Tab1",#N/A,FALSE,"P";"Tab2",#N/A,FALSE,"P"}</definedName>
    <definedName name="ght" localSheetId="18" hidden="1">{"Tab1",#N/A,FALSE,"P";"Tab2",#N/A,FALSE,"P"}</definedName>
    <definedName name="ght" hidden="1">{"Tab1",#N/A,FALSE,"P";"Tab2",#N/A,FALSE,"P"}</definedName>
    <definedName name="Grafico10" hidden="1">#REF!</definedName>
    <definedName name="Gráfico10_b" hidden="1">#REF!</definedName>
    <definedName name="grafico102" hidden="1">#REF!</definedName>
    <definedName name="Gráfico10bb" hidden="1">#REF!</definedName>
    <definedName name="Grafico11" hidden="1">#REF!</definedName>
    <definedName name="grafico112" hidden="1">#REF!</definedName>
    <definedName name="Gráfico11b" hidden="1">#REF!</definedName>
    <definedName name="Gráfico2_b" hidden="1">#REF!</definedName>
    <definedName name="Gráfico6_b" hidden="1">#REF!</definedName>
    <definedName name="Gráfico8_b" hidden="1">#REF!</definedName>
    <definedName name="graph" hidden="1">#REF!</definedName>
    <definedName name="gre" localSheetId="23" hidden="1">{"Riqfin97",#N/A,FALSE,"Tran";"Riqfinpro",#N/A,FALSE,"Tran"}</definedName>
    <definedName name="gre" localSheetId="24" hidden="1">{"Riqfin97",#N/A,FALSE,"Tran";"Riqfinpro",#N/A,FALSE,"Tran"}</definedName>
    <definedName name="gre" localSheetId="17" hidden="1">{"Riqfin97",#N/A,FALSE,"Tran";"Riqfinpro",#N/A,FALSE,"Tran"}</definedName>
    <definedName name="gre" localSheetId="19" hidden="1">{"Riqfin97",#N/A,FALSE,"Tran";"Riqfinpro",#N/A,FALSE,"Tran"}</definedName>
    <definedName name="gre" localSheetId="20" hidden="1">{"Riqfin97",#N/A,FALSE,"Tran";"Riqfinpro",#N/A,FALSE,"Tran"}</definedName>
    <definedName name="gre" localSheetId="22" hidden="1">{"Riqfin97",#N/A,FALSE,"Tran";"Riqfinpro",#N/A,FALSE,"Tran"}</definedName>
    <definedName name="gre" localSheetId="26" hidden="1">{"Riqfin97",#N/A,FALSE,"Tran";"Riqfinpro",#N/A,FALSE,"Tran"}</definedName>
    <definedName name="gre" localSheetId="27" hidden="1">{"Riqfin97",#N/A,FALSE,"Tran";"Riqfinpro",#N/A,FALSE,"Tran"}</definedName>
    <definedName name="gre" localSheetId="16" hidden="1">{"Riqfin97",#N/A,FALSE,"Tran";"Riqfinpro",#N/A,FALSE,"Tran"}</definedName>
    <definedName name="gre" localSheetId="18" hidden="1">{"Riqfin97",#N/A,FALSE,"Tran";"Riqfinpro",#N/A,FALSE,"Tran"}</definedName>
    <definedName name="gre" hidden="1">{"Riqfin97",#N/A,FALSE,"Tran";"Riqfinpro",#N/A,FALSE,"Tran"}</definedName>
    <definedName name="guyana1003" localSheetId="23" hidden="1">{"Main Economic Indicators",#N/A,FALSE,"C"}</definedName>
    <definedName name="guyana1003" localSheetId="24" hidden="1">{"Main Economic Indicators",#N/A,FALSE,"C"}</definedName>
    <definedName name="guyana1003" localSheetId="17" hidden="1">{"Main Economic Indicators",#N/A,FALSE,"C"}</definedName>
    <definedName name="guyana1003" localSheetId="19" hidden="1">{"Main Economic Indicators",#N/A,FALSE,"C"}</definedName>
    <definedName name="guyana1003" localSheetId="20" hidden="1">{"Main Economic Indicators",#N/A,FALSE,"C"}</definedName>
    <definedName name="guyana1003" localSheetId="22" hidden="1">{"Main Economic Indicators",#N/A,FALSE,"C"}</definedName>
    <definedName name="guyana1003" localSheetId="26" hidden="1">{"Main Economic Indicators",#N/A,FALSE,"C"}</definedName>
    <definedName name="guyana1003" localSheetId="27" hidden="1">{"Main Economic Indicators",#N/A,FALSE,"C"}</definedName>
    <definedName name="guyana1003" localSheetId="16" hidden="1">{"Main Economic Indicators",#N/A,FALSE,"C"}</definedName>
    <definedName name="guyana1003" localSheetId="18" hidden="1">{"Main Economic Indicators",#N/A,FALSE,"C"}</definedName>
    <definedName name="guyana1003" hidden="1">{"Main Economic Indicators",#N/A,FALSE,"C"}</definedName>
    <definedName name="gyu" localSheetId="23" hidden="1">{"Tab1",#N/A,FALSE,"P";"Tab2",#N/A,FALSE,"P"}</definedName>
    <definedName name="gyu" localSheetId="24" hidden="1">{"Tab1",#N/A,FALSE,"P";"Tab2",#N/A,FALSE,"P"}</definedName>
    <definedName name="gyu" localSheetId="17" hidden="1">{"Tab1",#N/A,FALSE,"P";"Tab2",#N/A,FALSE,"P"}</definedName>
    <definedName name="gyu" localSheetId="19" hidden="1">{"Tab1",#N/A,FALSE,"P";"Tab2",#N/A,FALSE,"P"}</definedName>
    <definedName name="gyu" localSheetId="20" hidden="1">{"Tab1",#N/A,FALSE,"P";"Tab2",#N/A,FALSE,"P"}</definedName>
    <definedName name="gyu" localSheetId="22" hidden="1">{"Tab1",#N/A,FALSE,"P";"Tab2",#N/A,FALSE,"P"}</definedName>
    <definedName name="gyu" localSheetId="26" hidden="1">{"Tab1",#N/A,FALSE,"P";"Tab2",#N/A,FALSE,"P"}</definedName>
    <definedName name="gyu" localSheetId="27" hidden="1">{"Tab1",#N/A,FALSE,"P";"Tab2",#N/A,FALSE,"P"}</definedName>
    <definedName name="gyu" localSheetId="16" hidden="1">{"Tab1",#N/A,FALSE,"P";"Tab2",#N/A,FALSE,"P"}</definedName>
    <definedName name="gyu" localSheetId="18" hidden="1">{"Tab1",#N/A,FALSE,"P";"Tab2",#N/A,FALSE,"P"}</definedName>
    <definedName name="gyu" hidden="1">{"Tab1",#N/A,FALSE,"P";"Tab2",#N/A,FALSE,"P"}</definedName>
    <definedName name="hfrstes" hidden="1">#REF!</definedName>
    <definedName name="hfshfrt" hidden="1">#REF!</definedName>
    <definedName name="hgfd" localSheetId="23" hidden="1">{#N/A,#N/A,FALSE,"I";#N/A,#N/A,FALSE,"J";#N/A,#N/A,FALSE,"K";#N/A,#N/A,FALSE,"L";#N/A,#N/A,FALSE,"M";#N/A,#N/A,FALSE,"N";#N/A,#N/A,FALSE,"O"}</definedName>
    <definedName name="hgfd" localSheetId="24" hidden="1">{#N/A,#N/A,FALSE,"I";#N/A,#N/A,FALSE,"J";#N/A,#N/A,FALSE,"K";#N/A,#N/A,FALSE,"L";#N/A,#N/A,FALSE,"M";#N/A,#N/A,FALSE,"N";#N/A,#N/A,FALSE,"O"}</definedName>
    <definedName name="hgfd" localSheetId="17" hidden="1">{#N/A,#N/A,FALSE,"I";#N/A,#N/A,FALSE,"J";#N/A,#N/A,FALSE,"K";#N/A,#N/A,FALSE,"L";#N/A,#N/A,FALSE,"M";#N/A,#N/A,FALSE,"N";#N/A,#N/A,FALSE,"O"}</definedName>
    <definedName name="hgfd" localSheetId="19" hidden="1">{#N/A,#N/A,FALSE,"I";#N/A,#N/A,FALSE,"J";#N/A,#N/A,FALSE,"K";#N/A,#N/A,FALSE,"L";#N/A,#N/A,FALSE,"M";#N/A,#N/A,FALSE,"N";#N/A,#N/A,FALSE,"O"}</definedName>
    <definedName name="hgfd" localSheetId="20" hidden="1">{#N/A,#N/A,FALSE,"I";#N/A,#N/A,FALSE,"J";#N/A,#N/A,FALSE,"K";#N/A,#N/A,FALSE,"L";#N/A,#N/A,FALSE,"M";#N/A,#N/A,FALSE,"N";#N/A,#N/A,FALSE,"O"}</definedName>
    <definedName name="hgfd" localSheetId="22" hidden="1">{#N/A,#N/A,FALSE,"I";#N/A,#N/A,FALSE,"J";#N/A,#N/A,FALSE,"K";#N/A,#N/A,FALSE,"L";#N/A,#N/A,FALSE,"M";#N/A,#N/A,FALSE,"N";#N/A,#N/A,FALSE,"O"}</definedName>
    <definedName name="hgfd" localSheetId="26" hidden="1">{#N/A,#N/A,FALSE,"I";#N/A,#N/A,FALSE,"J";#N/A,#N/A,FALSE,"K";#N/A,#N/A,FALSE,"L";#N/A,#N/A,FALSE,"M";#N/A,#N/A,FALSE,"N";#N/A,#N/A,FALSE,"O"}</definedName>
    <definedName name="hgfd" localSheetId="27" hidden="1">{#N/A,#N/A,FALSE,"I";#N/A,#N/A,FALSE,"J";#N/A,#N/A,FALSE,"K";#N/A,#N/A,FALSE,"L";#N/A,#N/A,FALSE,"M";#N/A,#N/A,FALSE,"N";#N/A,#N/A,FALSE,"O"}</definedName>
    <definedName name="hgfd" localSheetId="16" hidden="1">{#N/A,#N/A,FALSE,"I";#N/A,#N/A,FALSE,"J";#N/A,#N/A,FALSE,"K";#N/A,#N/A,FALSE,"L";#N/A,#N/A,FALSE,"M";#N/A,#N/A,FALSE,"N";#N/A,#N/A,FALSE,"O"}</definedName>
    <definedName name="hgfd" localSheetId="18" hidden="1">{#N/A,#N/A,FALSE,"I";#N/A,#N/A,FALSE,"J";#N/A,#N/A,FALSE,"K";#N/A,#N/A,FALSE,"L";#N/A,#N/A,FALSE,"M";#N/A,#N/A,FALSE,"N";#N/A,#N/A,FALSE,"O"}</definedName>
    <definedName name="hgfd" hidden="1">{#N/A,#N/A,FALSE,"I";#N/A,#N/A,FALSE,"J";#N/A,#N/A,FALSE,"K";#N/A,#N/A,FALSE,"L";#N/A,#N/A,FALSE,"M";#N/A,#N/A,FALSE,"N";#N/A,#N/A,FALSE,"O"}</definedName>
    <definedName name="hhh" hidden="1">#REF!</definedName>
    <definedName name="hhhhh" localSheetId="23" hidden="1">{"Tab1",#N/A,FALSE,"P";"Tab2",#N/A,FALSE,"P"}</definedName>
    <definedName name="hhhhh" localSheetId="24" hidden="1">{"Tab1",#N/A,FALSE,"P";"Tab2",#N/A,FALSE,"P"}</definedName>
    <definedName name="hhhhh" localSheetId="17" hidden="1">{"Tab1",#N/A,FALSE,"P";"Tab2",#N/A,FALSE,"P"}</definedName>
    <definedName name="hhhhh" localSheetId="19" hidden="1">{"Tab1",#N/A,FALSE,"P";"Tab2",#N/A,FALSE,"P"}</definedName>
    <definedName name="hhhhh" localSheetId="20" hidden="1">{"Tab1",#N/A,FALSE,"P";"Tab2",#N/A,FALSE,"P"}</definedName>
    <definedName name="hhhhh" localSheetId="22" hidden="1">{"Tab1",#N/A,FALSE,"P";"Tab2",#N/A,FALSE,"P"}</definedName>
    <definedName name="hhhhh" localSheetId="26" hidden="1">{"Tab1",#N/A,FALSE,"P";"Tab2",#N/A,FALSE,"P"}</definedName>
    <definedName name="hhhhh" localSheetId="27" hidden="1">{"Tab1",#N/A,FALSE,"P";"Tab2",#N/A,FALSE,"P"}</definedName>
    <definedName name="hhhhh" localSheetId="16" hidden="1">{"Tab1",#N/A,FALSE,"P";"Tab2",#N/A,FALSE,"P"}</definedName>
    <definedName name="hhhhh" localSheetId="18" hidden="1">{"Tab1",#N/A,FALSE,"P";"Tab2",#N/A,FALSE,"P"}</definedName>
    <definedName name="hhhhh" hidden="1">{"Tab1",#N/A,FALSE,"P";"Tab2",#N/A,FALSE,"P"}</definedName>
    <definedName name="hio" localSheetId="23" hidden="1">{"Tab1",#N/A,FALSE,"P";"Tab2",#N/A,FALSE,"P"}</definedName>
    <definedName name="hio" localSheetId="24" hidden="1">{"Tab1",#N/A,FALSE,"P";"Tab2",#N/A,FALSE,"P"}</definedName>
    <definedName name="hio" localSheetId="17" hidden="1">{"Tab1",#N/A,FALSE,"P";"Tab2",#N/A,FALSE,"P"}</definedName>
    <definedName name="hio" localSheetId="19" hidden="1">{"Tab1",#N/A,FALSE,"P";"Tab2",#N/A,FALSE,"P"}</definedName>
    <definedName name="hio" localSheetId="20" hidden="1">{"Tab1",#N/A,FALSE,"P";"Tab2",#N/A,FALSE,"P"}</definedName>
    <definedName name="hio" localSheetId="22" hidden="1">{"Tab1",#N/A,FALSE,"P";"Tab2",#N/A,FALSE,"P"}</definedName>
    <definedName name="hio" localSheetId="26" hidden="1">{"Tab1",#N/A,FALSE,"P";"Tab2",#N/A,FALSE,"P"}</definedName>
    <definedName name="hio" localSheetId="27" hidden="1">{"Tab1",#N/A,FALSE,"P";"Tab2",#N/A,FALSE,"P"}</definedName>
    <definedName name="hio" localSheetId="16" hidden="1">{"Tab1",#N/A,FALSE,"P";"Tab2",#N/A,FALSE,"P"}</definedName>
    <definedName name="hio" localSheetId="18" hidden="1">{"Tab1",#N/A,FALSE,"P";"Tab2",#N/A,FALSE,"P"}</definedName>
    <definedName name="hio" hidden="1">{"Tab1",#N/A,FALSE,"P";"Tab2",#N/A,FALSE,"P"}</definedName>
    <definedName name="hjk" localSheetId="23" hidden="1">{"Riqfin97",#N/A,FALSE,"Tran";"Riqfinpro",#N/A,FALSE,"Tran"}</definedName>
    <definedName name="hjk" localSheetId="24" hidden="1">{"Riqfin97",#N/A,FALSE,"Tran";"Riqfinpro",#N/A,FALSE,"Tran"}</definedName>
    <definedName name="hjk" localSheetId="17" hidden="1">{"Riqfin97",#N/A,FALSE,"Tran";"Riqfinpro",#N/A,FALSE,"Tran"}</definedName>
    <definedName name="hjk" localSheetId="19" hidden="1">{"Riqfin97",#N/A,FALSE,"Tran";"Riqfinpro",#N/A,FALSE,"Tran"}</definedName>
    <definedName name="hjk" localSheetId="20" hidden="1">{"Riqfin97",#N/A,FALSE,"Tran";"Riqfinpro",#N/A,FALSE,"Tran"}</definedName>
    <definedName name="hjk" localSheetId="22" hidden="1">{"Riqfin97",#N/A,FALSE,"Tran";"Riqfinpro",#N/A,FALSE,"Tran"}</definedName>
    <definedName name="hjk" localSheetId="26" hidden="1">{"Riqfin97",#N/A,FALSE,"Tran";"Riqfinpro",#N/A,FALSE,"Tran"}</definedName>
    <definedName name="hjk" localSheetId="27" hidden="1">{"Riqfin97",#N/A,FALSE,"Tran";"Riqfinpro",#N/A,FALSE,"Tran"}</definedName>
    <definedName name="hjk" localSheetId="16" hidden="1">{"Riqfin97",#N/A,FALSE,"Tran";"Riqfinpro",#N/A,FALSE,"Tran"}</definedName>
    <definedName name="hjk" localSheetId="18" hidden="1">{"Riqfin97",#N/A,FALSE,"Tran";"Riqfinpro",#N/A,FALSE,"Tran"}</definedName>
    <definedName name="hjk" hidden="1">{"Riqfin97",#N/A,FALSE,"Tran";"Riqfinpro",#N/A,FALSE,"Tran"}</definedName>
    <definedName name="hn" localSheetId="23" hidden="1">{"Riqfin97",#N/A,FALSE,"Tran";"Riqfinpro",#N/A,FALSE,"Tran"}</definedName>
    <definedName name="hn" localSheetId="24" hidden="1">{"Riqfin97",#N/A,FALSE,"Tran";"Riqfinpro",#N/A,FALSE,"Tran"}</definedName>
    <definedName name="hn" localSheetId="17" hidden="1">{"Riqfin97",#N/A,FALSE,"Tran";"Riqfinpro",#N/A,FALSE,"Tran"}</definedName>
    <definedName name="hn" localSheetId="19" hidden="1">{"Riqfin97",#N/A,FALSE,"Tran";"Riqfinpro",#N/A,FALSE,"Tran"}</definedName>
    <definedName name="hn" localSheetId="20" hidden="1">{"Riqfin97",#N/A,FALSE,"Tran";"Riqfinpro",#N/A,FALSE,"Tran"}</definedName>
    <definedName name="hn" localSheetId="22" hidden="1">{"Riqfin97",#N/A,FALSE,"Tran";"Riqfinpro",#N/A,FALSE,"Tran"}</definedName>
    <definedName name="hn" localSheetId="26" hidden="1">{"Riqfin97",#N/A,FALSE,"Tran";"Riqfinpro",#N/A,FALSE,"Tran"}</definedName>
    <definedName name="hn" localSheetId="27" hidden="1">{"Riqfin97",#N/A,FALSE,"Tran";"Riqfinpro",#N/A,FALSE,"Tran"}</definedName>
    <definedName name="hn" localSheetId="16" hidden="1">{"Riqfin97",#N/A,FALSE,"Tran";"Riqfinpro",#N/A,FALSE,"Tran"}</definedName>
    <definedName name="hn" localSheetId="18" hidden="1">{"Riqfin97",#N/A,FALSE,"Tran";"Riqfinpro",#N/A,FALSE,"Tran"}</definedName>
    <definedName name="hn" hidden="1">{"Riqfin97",#N/A,FALSE,"Tran";"Riqfinpro",#N/A,FALSE,"Tran"}</definedName>
    <definedName name="hpu" localSheetId="23" hidden="1">{"Tab1",#N/A,FALSE,"P";"Tab2",#N/A,FALSE,"P"}</definedName>
    <definedName name="hpu" localSheetId="24" hidden="1">{"Tab1",#N/A,FALSE,"P";"Tab2",#N/A,FALSE,"P"}</definedName>
    <definedName name="hpu" localSheetId="17" hidden="1">{"Tab1",#N/A,FALSE,"P";"Tab2",#N/A,FALSE,"P"}</definedName>
    <definedName name="hpu" localSheetId="19" hidden="1">{"Tab1",#N/A,FALSE,"P";"Tab2",#N/A,FALSE,"P"}</definedName>
    <definedName name="hpu" localSheetId="20" hidden="1">{"Tab1",#N/A,FALSE,"P";"Tab2",#N/A,FALSE,"P"}</definedName>
    <definedName name="hpu" localSheetId="22" hidden="1">{"Tab1",#N/A,FALSE,"P";"Tab2",#N/A,FALSE,"P"}</definedName>
    <definedName name="hpu" localSheetId="26" hidden="1">{"Tab1",#N/A,FALSE,"P";"Tab2",#N/A,FALSE,"P"}</definedName>
    <definedName name="hpu" localSheetId="27" hidden="1">{"Tab1",#N/A,FALSE,"P";"Tab2",#N/A,FALSE,"P"}</definedName>
    <definedName name="hpu" localSheetId="16" hidden="1">{"Tab1",#N/A,FALSE,"P";"Tab2",#N/A,FALSE,"P"}</definedName>
    <definedName name="hpu" localSheetId="18" hidden="1">{"Tab1",#N/A,FALSE,"P";"Tab2",#N/A,FALSE,"P"}</definedName>
    <definedName name="hpu" hidden="1">{"Tab1",#N/A,FALSE,"P";"Tab2",#N/A,FALSE,"P"}</definedName>
    <definedName name="HTML_CodePage" hidden="1">1252</definedName>
    <definedName name="HTML_Control" localSheetId="10" hidden="1">{"'Hoja1'!$A$8:$L$38"}</definedName>
    <definedName name="HTML_Control" localSheetId="11" hidden="1">{"'Hoja1'!$A$8:$L$38"}</definedName>
    <definedName name="HTML_Control" localSheetId="23" hidden="1">{"'Hoja1'!$A$8:$L$38"}</definedName>
    <definedName name="HTML_Control" localSheetId="24" hidden="1">{"'Hoja1'!$A$8:$L$38"}</definedName>
    <definedName name="HTML_Control" localSheetId="17" hidden="1">{"'Hoja1'!$A$8:$L$38"}</definedName>
    <definedName name="HTML_Control" localSheetId="19" hidden="1">{"'Hoja1'!$A$8:$L$38"}</definedName>
    <definedName name="HTML_Control" localSheetId="20" hidden="1">{"'Hoja1'!$A$8:$L$38"}</definedName>
    <definedName name="HTML_Control" localSheetId="22" hidden="1">{"'Hoja1'!$A$8:$L$38"}</definedName>
    <definedName name="HTML_Control" localSheetId="28" hidden="1">{"'Hoja1'!$A$8:$L$38"}</definedName>
    <definedName name="HTML_Control" localSheetId="29" hidden="1">{"'Hoja1'!$A$8:$L$38"}</definedName>
    <definedName name="HTML_Control" localSheetId="30" hidden="1">{"'Hoja1'!$A$8:$L$38"}</definedName>
    <definedName name="HTML_Control" localSheetId="31" hidden="1">{"'Hoja1'!$A$8:$L$38"}</definedName>
    <definedName name="HTML_Control" localSheetId="32" hidden="1">{"'Hoja1'!$A$8:$L$38"}</definedName>
    <definedName name="HTML_Control" localSheetId="21" hidden="1">{"'Hoja1'!$A$8:$L$38"}</definedName>
    <definedName name="HTML_Control" localSheetId="26" hidden="1">{"'Hoja1'!$A$8:$L$38"}</definedName>
    <definedName name="HTML_Control" localSheetId="27" hidden="1">{"'Hoja1'!$A$8:$L$38"}</definedName>
    <definedName name="HTML_Control" localSheetId="16" hidden="1">{"'Hoja1'!$A$8:$L$38"}</definedName>
    <definedName name="HTML_Control" localSheetId="18" hidden="1">{"'Hoja1'!$A$8:$L$38"}</definedName>
    <definedName name="HTML_Control" localSheetId="5" hidden="1">{"'Hoja1'!$A$8:$L$38"}</definedName>
    <definedName name="HTML_Control" localSheetId="7" hidden="1">{"'Hoja1'!$A$8:$L$38"}</definedName>
    <definedName name="HTML_Control" hidden="1">{"'Hoja1'!$A$8:$L$38"}</definedName>
    <definedName name="HTML_Control_2" localSheetId="23" hidden="1">{"'web page'!$A$1:$G$48"}</definedName>
    <definedName name="HTML_Control_2" localSheetId="24" hidden="1">{"'web page'!$A$1:$G$48"}</definedName>
    <definedName name="HTML_Control_2" localSheetId="17" hidden="1">{"'web page'!$A$1:$G$48"}</definedName>
    <definedName name="HTML_Control_2" localSheetId="19" hidden="1">{"'web page'!$A$1:$G$48"}</definedName>
    <definedName name="HTML_Control_2" localSheetId="20" hidden="1">{"'web page'!$A$1:$G$48"}</definedName>
    <definedName name="HTML_Control_2" localSheetId="22" hidden="1">{"'web page'!$A$1:$G$48"}</definedName>
    <definedName name="HTML_Control_2" localSheetId="26" hidden="1">{"'web page'!$A$1:$G$48"}</definedName>
    <definedName name="HTML_Control_2" localSheetId="27" hidden="1">{"'web page'!$A$1:$G$48"}</definedName>
    <definedName name="HTML_Control_2" localSheetId="16" hidden="1">{"'web page'!$A$1:$G$48"}</definedName>
    <definedName name="HTML_Control_2" localSheetId="18" hidden="1">{"'web page'!$A$1:$G$48"}</definedName>
    <definedName name="HTML_Control_2" hidden="1">{"'web page'!$A$1:$G$48"}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"C:\anu2002\mac\HTM\mac28.htm"</definedName>
    <definedName name="HTML_PathTemplate" hidden="1">"C:\AsianDem\Database 98\Forecasts\HTMLTemp.htm"</definedName>
    <definedName name="HTML_Title" hidden="1">""</definedName>
    <definedName name="HTML1_1" hidden="1">"[RESUMEN2.XLS]Hoja1!$A$1:$K$218"</definedName>
    <definedName name="HTML1_10" hidden="1">""</definedName>
    <definedName name="HTML1_11" hidden="1">1</definedName>
    <definedName name="HTML1_12" hidden="1">"L:\BEL\RESUMEN\resumen.html"</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hidden="1">"[RESUMEN2.XLS]Hoja1!$A$216:$K$218"</definedName>
    <definedName name="HTML2_10" hidden="1">""</definedName>
    <definedName name="HTML2_11" hidden="1">1</definedName>
    <definedName name="HTML2_12" hidden="1">"L:\BEL\RESUMEN\prueba.html"</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24</definedName>
    <definedName name="huh" localSheetId="23" hidden="1">{"'Basic'!$A$1:$F$96"}</definedName>
    <definedName name="huh" localSheetId="24" hidden="1">{"'Basic'!$A$1:$F$96"}</definedName>
    <definedName name="huh" localSheetId="17" hidden="1">{"'Basic'!$A$1:$F$96"}</definedName>
    <definedName name="huh" localSheetId="19" hidden="1">{"'Basic'!$A$1:$F$96"}</definedName>
    <definedName name="huh" localSheetId="20" hidden="1">{"'Basic'!$A$1:$F$96"}</definedName>
    <definedName name="huh" localSheetId="22" hidden="1">{"'Basic'!$A$1:$F$96"}</definedName>
    <definedName name="huh" localSheetId="26" hidden="1">{"'Basic'!$A$1:$F$96"}</definedName>
    <definedName name="huh" localSheetId="27" hidden="1">{"'Basic'!$A$1:$F$96"}</definedName>
    <definedName name="huh" localSheetId="16" hidden="1">{"'Basic'!$A$1:$F$96"}</definedName>
    <definedName name="huh" localSheetId="18" hidden="1">{"'Basic'!$A$1:$F$96"}</definedName>
    <definedName name="huh" hidden="1">{"'Basic'!$A$1:$F$96"}</definedName>
    <definedName name="hui" localSheetId="23" hidden="1">{"Tab1",#N/A,FALSE,"P";"Tab2",#N/A,FALSE,"P"}</definedName>
    <definedName name="hui" localSheetId="24" hidden="1">{"Tab1",#N/A,FALSE,"P";"Tab2",#N/A,FALSE,"P"}</definedName>
    <definedName name="hui" localSheetId="17" hidden="1">{"Tab1",#N/A,FALSE,"P";"Tab2",#N/A,FALSE,"P"}</definedName>
    <definedName name="hui" localSheetId="19" hidden="1">{"Tab1",#N/A,FALSE,"P";"Tab2",#N/A,FALSE,"P"}</definedName>
    <definedName name="hui" localSheetId="20" hidden="1">{"Tab1",#N/A,FALSE,"P";"Tab2",#N/A,FALSE,"P"}</definedName>
    <definedName name="hui" localSheetId="22" hidden="1">{"Tab1",#N/A,FALSE,"P";"Tab2",#N/A,FALSE,"P"}</definedName>
    <definedName name="hui" localSheetId="26" hidden="1">{"Tab1",#N/A,FALSE,"P";"Tab2",#N/A,FALSE,"P"}</definedName>
    <definedName name="hui" localSheetId="27" hidden="1">{"Tab1",#N/A,FALSE,"P";"Tab2",#N/A,FALSE,"P"}</definedName>
    <definedName name="hui" localSheetId="16" hidden="1">{"Tab1",#N/A,FALSE,"P";"Tab2",#N/A,FALSE,"P"}</definedName>
    <definedName name="hui" localSheetId="18" hidden="1">{"Tab1",#N/A,FALSE,"P";"Tab2",#N/A,FALSE,"P"}</definedName>
    <definedName name="hui" hidden="1">{"Tab1",#N/A,FALSE,"P";"Tab2",#N/A,FALSE,"P"}</definedName>
    <definedName name="huo" localSheetId="23" hidden="1">{"Tab1",#N/A,FALSE,"P";"Tab2",#N/A,FALSE,"P"}</definedName>
    <definedName name="huo" localSheetId="24" hidden="1">{"Tab1",#N/A,FALSE,"P";"Tab2",#N/A,FALSE,"P"}</definedName>
    <definedName name="huo" localSheetId="17" hidden="1">{"Tab1",#N/A,FALSE,"P";"Tab2",#N/A,FALSE,"P"}</definedName>
    <definedName name="huo" localSheetId="19" hidden="1">{"Tab1",#N/A,FALSE,"P";"Tab2",#N/A,FALSE,"P"}</definedName>
    <definedName name="huo" localSheetId="20" hidden="1">{"Tab1",#N/A,FALSE,"P";"Tab2",#N/A,FALSE,"P"}</definedName>
    <definedName name="huo" localSheetId="22" hidden="1">{"Tab1",#N/A,FALSE,"P";"Tab2",#N/A,FALSE,"P"}</definedName>
    <definedName name="huo" localSheetId="26" hidden="1">{"Tab1",#N/A,FALSE,"P";"Tab2",#N/A,FALSE,"P"}</definedName>
    <definedName name="huo" localSheetId="27" hidden="1">{"Tab1",#N/A,FALSE,"P";"Tab2",#N/A,FALSE,"P"}</definedName>
    <definedName name="huo" localSheetId="16" hidden="1">{"Tab1",#N/A,FALSE,"P";"Tab2",#N/A,FALSE,"P"}</definedName>
    <definedName name="huo" localSheetId="18" hidden="1">{"Tab1",#N/A,FALSE,"P";"Tab2",#N/A,FALSE,"P"}</definedName>
    <definedName name="huo" hidden="1">{"Tab1",#N/A,FALSE,"P";"Tab2",#N/A,FALSE,"P"}</definedName>
    <definedName name="I_Capitulo">#REF!</definedName>
    <definedName name="Idioma">#REF!</definedName>
    <definedName name="ii" localSheetId="23" hidden="1">{"Tab1",#N/A,FALSE,"P";"Tab2",#N/A,FALSE,"P"}</definedName>
    <definedName name="ii" localSheetId="24" hidden="1">{"Tab1",#N/A,FALSE,"P";"Tab2",#N/A,FALSE,"P"}</definedName>
    <definedName name="ii" localSheetId="17" hidden="1">{"Tab1",#N/A,FALSE,"P";"Tab2",#N/A,FALSE,"P"}</definedName>
    <definedName name="ii" localSheetId="19" hidden="1">{"Tab1",#N/A,FALSE,"P";"Tab2",#N/A,FALSE,"P"}</definedName>
    <definedName name="ii" localSheetId="20" hidden="1">{"Tab1",#N/A,FALSE,"P";"Tab2",#N/A,FALSE,"P"}</definedName>
    <definedName name="ii" localSheetId="22" hidden="1">{"Tab1",#N/A,FALSE,"P";"Tab2",#N/A,FALSE,"P"}</definedName>
    <definedName name="ii" localSheetId="26" hidden="1">{"Tab1",#N/A,FALSE,"P";"Tab2",#N/A,FALSE,"P"}</definedName>
    <definedName name="ii" localSheetId="27" hidden="1">{"Tab1",#N/A,FALSE,"P";"Tab2",#N/A,FALSE,"P"}</definedName>
    <definedName name="ii" localSheetId="16" hidden="1">{"Tab1",#N/A,FALSE,"P";"Tab2",#N/A,FALSE,"P"}</definedName>
    <definedName name="ii" localSheetId="18" hidden="1">{"Tab1",#N/A,FALSE,"P";"Tab2",#N/A,FALSE,"P"}</definedName>
    <definedName name="ii" hidden="1">{"Tab1",#N/A,FALSE,"P";"Tab2",#N/A,FALSE,"P"}</definedName>
    <definedName name="IIEE" localSheetId="17">#REF!</definedName>
    <definedName name="IIEE" localSheetId="19">#REF!</definedName>
    <definedName name="IIEE" localSheetId="20">#REF!</definedName>
    <definedName name="IIEE" localSheetId="28">#REF!</definedName>
    <definedName name="IIEE" localSheetId="29">#REF!</definedName>
    <definedName name="IIEE" localSheetId="30">#REF!</definedName>
    <definedName name="IIEE" localSheetId="18">#REF!</definedName>
    <definedName name="IIEE" localSheetId="5">#REF!</definedName>
    <definedName name="IIEE">#REF!</definedName>
    <definedName name="ikjh" localSheetId="23" hidden="1">{"Riqfin97",#N/A,FALSE,"Tran";"Riqfinpro",#N/A,FALSE,"Tran"}</definedName>
    <definedName name="ikjh" localSheetId="24" hidden="1">{"Riqfin97",#N/A,FALSE,"Tran";"Riqfinpro",#N/A,FALSE,"Tran"}</definedName>
    <definedName name="ikjh" localSheetId="17" hidden="1">{"Riqfin97",#N/A,FALSE,"Tran";"Riqfinpro",#N/A,FALSE,"Tran"}</definedName>
    <definedName name="ikjh" localSheetId="19" hidden="1">{"Riqfin97",#N/A,FALSE,"Tran";"Riqfinpro",#N/A,FALSE,"Tran"}</definedName>
    <definedName name="ikjh" localSheetId="20" hidden="1">{"Riqfin97",#N/A,FALSE,"Tran";"Riqfinpro",#N/A,FALSE,"Tran"}</definedName>
    <definedName name="ikjh" localSheetId="22" hidden="1">{"Riqfin97",#N/A,FALSE,"Tran";"Riqfinpro",#N/A,FALSE,"Tran"}</definedName>
    <definedName name="ikjh" localSheetId="26" hidden="1">{"Riqfin97",#N/A,FALSE,"Tran";"Riqfinpro",#N/A,FALSE,"Tran"}</definedName>
    <definedName name="ikjh" localSheetId="27" hidden="1">{"Riqfin97",#N/A,FALSE,"Tran";"Riqfinpro",#N/A,FALSE,"Tran"}</definedName>
    <definedName name="ikjh" localSheetId="16" hidden="1">{"Riqfin97",#N/A,FALSE,"Tran";"Riqfinpro",#N/A,FALSE,"Tran"}</definedName>
    <definedName name="ikjh" localSheetId="18" hidden="1">{"Riqfin97",#N/A,FALSE,"Tran";"Riqfinpro",#N/A,FALSE,"Tran"}</definedName>
    <definedName name="ikjh" hidden="1">{"Riqfin97",#N/A,FALSE,"Tran";"Riqfinpro",#N/A,FALSE,"Tran"}</definedName>
    <definedName name="ilo" localSheetId="23" hidden="1">{"Riqfin97",#N/A,FALSE,"Tran";"Riqfinpro",#N/A,FALSE,"Tran"}</definedName>
    <definedName name="ilo" localSheetId="24" hidden="1">{"Riqfin97",#N/A,FALSE,"Tran";"Riqfinpro",#N/A,FALSE,"Tran"}</definedName>
    <definedName name="ilo" localSheetId="17" hidden="1">{"Riqfin97",#N/A,FALSE,"Tran";"Riqfinpro",#N/A,FALSE,"Tran"}</definedName>
    <definedName name="ilo" localSheetId="19" hidden="1">{"Riqfin97",#N/A,FALSE,"Tran";"Riqfinpro",#N/A,FALSE,"Tran"}</definedName>
    <definedName name="ilo" localSheetId="20" hidden="1">{"Riqfin97",#N/A,FALSE,"Tran";"Riqfinpro",#N/A,FALSE,"Tran"}</definedName>
    <definedName name="ilo" localSheetId="22" hidden="1">{"Riqfin97",#N/A,FALSE,"Tran";"Riqfinpro",#N/A,FALSE,"Tran"}</definedName>
    <definedName name="ilo" localSheetId="26" hidden="1">{"Riqfin97",#N/A,FALSE,"Tran";"Riqfinpro",#N/A,FALSE,"Tran"}</definedName>
    <definedName name="ilo" localSheetId="27" hidden="1">{"Riqfin97",#N/A,FALSE,"Tran";"Riqfinpro",#N/A,FALSE,"Tran"}</definedName>
    <definedName name="ilo" localSheetId="16" hidden="1">{"Riqfin97",#N/A,FALSE,"Tran";"Riqfinpro",#N/A,FALSE,"Tran"}</definedName>
    <definedName name="ilo" localSheetId="18" hidden="1">{"Riqfin97",#N/A,FALSE,"Tran";"Riqfinpro",#N/A,FALSE,"Tran"}</definedName>
    <definedName name="ilo" hidden="1">{"Riqfin97",#N/A,FALSE,"Tran";"Riqfinpro",#N/A,FALSE,"Tran"}</definedName>
    <definedName name="ilu" localSheetId="23" hidden="1">{"Riqfin97",#N/A,FALSE,"Tran";"Riqfinpro",#N/A,FALSE,"Tran"}</definedName>
    <definedName name="ilu" localSheetId="24" hidden="1">{"Riqfin97",#N/A,FALSE,"Tran";"Riqfinpro",#N/A,FALSE,"Tran"}</definedName>
    <definedName name="ilu" localSheetId="17" hidden="1">{"Riqfin97",#N/A,FALSE,"Tran";"Riqfinpro",#N/A,FALSE,"Tran"}</definedName>
    <definedName name="ilu" localSheetId="19" hidden="1">{"Riqfin97",#N/A,FALSE,"Tran";"Riqfinpro",#N/A,FALSE,"Tran"}</definedName>
    <definedName name="ilu" localSheetId="20" hidden="1">{"Riqfin97",#N/A,FALSE,"Tran";"Riqfinpro",#N/A,FALSE,"Tran"}</definedName>
    <definedName name="ilu" localSheetId="22" hidden="1">{"Riqfin97",#N/A,FALSE,"Tran";"Riqfinpro",#N/A,FALSE,"Tran"}</definedName>
    <definedName name="ilu" localSheetId="26" hidden="1">{"Riqfin97",#N/A,FALSE,"Tran";"Riqfinpro",#N/A,FALSE,"Tran"}</definedName>
    <definedName name="ilu" localSheetId="27" hidden="1">{"Riqfin97",#N/A,FALSE,"Tran";"Riqfinpro",#N/A,FALSE,"Tran"}</definedName>
    <definedName name="ilu" localSheetId="16" hidden="1">{"Riqfin97",#N/A,FALSE,"Tran";"Riqfinpro",#N/A,FALSE,"Tran"}</definedName>
    <definedName name="ilu" localSheetId="18" hidden="1">{"Riqfin97",#N/A,FALSE,"Tran";"Riqfinpro",#N/A,FALSE,"Tran"}</definedName>
    <definedName name="ilu" hidden="1">{"Riqfin97",#N/A,FALSE,"Tran";"Riqfinpro",#N/A,FALSE,"Tran"}</definedName>
    <definedName name="Imp_capital" localSheetId="17">#REF!</definedName>
    <definedName name="Imp_capital" localSheetId="19">#REF!</definedName>
    <definedName name="Imp_capital" localSheetId="20">#REF!</definedName>
    <definedName name="Imp_capital" localSheetId="28">#REF!</definedName>
    <definedName name="Imp_capital" localSheetId="29">#REF!</definedName>
    <definedName name="Imp_capital" localSheetId="30">#REF!</definedName>
    <definedName name="Imp_capital" localSheetId="35">#REF!</definedName>
    <definedName name="Imp_capital" localSheetId="18">#REF!</definedName>
    <definedName name="Imp_capital" localSheetId="5">#REF!</definedName>
    <definedName name="Imp_capital">#REF!</definedName>
    <definedName name="Imp_renta" localSheetId="19">#REF!</definedName>
    <definedName name="Imp_renta" localSheetId="20">#REF!</definedName>
    <definedName name="Imp_renta" localSheetId="28">#REF!</definedName>
    <definedName name="Imp_renta" localSheetId="29">#REF!</definedName>
    <definedName name="Imp_renta" localSheetId="30">#REF!</definedName>
    <definedName name="Imp_renta" localSheetId="35">#REF!</definedName>
    <definedName name="Imp_renta" localSheetId="5">#REF!</definedName>
    <definedName name="Imp_renta">#REF!</definedName>
    <definedName name="Imp_sobre_productos" localSheetId="19">#REF!</definedName>
    <definedName name="Imp_sobre_productos" localSheetId="20">#REF!</definedName>
    <definedName name="Imp_sobre_productos" localSheetId="28">#REF!</definedName>
    <definedName name="Imp_sobre_productos" localSheetId="29">#REF!</definedName>
    <definedName name="Imp_sobre_productos" localSheetId="30">#REF!</definedName>
    <definedName name="Imp_sobre_productos" localSheetId="35">#REF!</definedName>
    <definedName name="Imp_sobre_productos" localSheetId="5">#REF!</definedName>
    <definedName name="Imp_sobre_productos">#REF!</definedName>
    <definedName name="Index_Sheet_Kutools" localSheetId="20">#REF!</definedName>
    <definedName name="Index_Sheet_Kutools" localSheetId="35">#REF!</definedName>
    <definedName name="Index_Sheet_Kutools">#REF!</definedName>
    <definedName name="indibusca">#REF!</definedName>
    <definedName name="Ingresos_tributarios_totales" localSheetId="10">#REF!</definedName>
    <definedName name="Ingresos_tributarios_totales" localSheetId="17">#REF!</definedName>
    <definedName name="Ingresos_tributarios_totales" localSheetId="19">#REF!</definedName>
    <definedName name="Ingresos_tributarios_totales" localSheetId="20">#REF!</definedName>
    <definedName name="Ingresos_tributarios_totales" localSheetId="30">#REF!</definedName>
    <definedName name="Ingresos_tributarios_totales">#REF!</definedName>
    <definedName name="input_in" localSheetId="23" hidden="1">{"TRADE_COMP",#N/A,FALSE,"TAB23APP";"BOP",#N/A,FALSE,"TAB6";"DOT",#N/A,FALSE,"TAB24APP";"EXTDEBT",#N/A,FALSE,"TAB25APP"}</definedName>
    <definedName name="input_in" localSheetId="24" hidden="1">{"TRADE_COMP",#N/A,FALSE,"TAB23APP";"BOP",#N/A,FALSE,"TAB6";"DOT",#N/A,FALSE,"TAB24APP";"EXTDEBT",#N/A,FALSE,"TAB25APP"}</definedName>
    <definedName name="input_in" localSheetId="17" hidden="1">{"TRADE_COMP",#N/A,FALSE,"TAB23APP";"BOP",#N/A,FALSE,"TAB6";"DOT",#N/A,FALSE,"TAB24APP";"EXTDEBT",#N/A,FALSE,"TAB25APP"}</definedName>
    <definedName name="input_in" localSheetId="19" hidden="1">{"TRADE_COMP",#N/A,FALSE,"TAB23APP";"BOP",#N/A,FALSE,"TAB6";"DOT",#N/A,FALSE,"TAB24APP";"EXTDEBT",#N/A,FALSE,"TAB25APP"}</definedName>
    <definedName name="input_in" localSheetId="20" hidden="1">{"TRADE_COMP",#N/A,FALSE,"TAB23APP";"BOP",#N/A,FALSE,"TAB6";"DOT",#N/A,FALSE,"TAB24APP";"EXTDEBT",#N/A,FALSE,"TAB25APP"}</definedName>
    <definedName name="input_in" localSheetId="22" hidden="1">{"TRADE_COMP",#N/A,FALSE,"TAB23APP";"BOP",#N/A,FALSE,"TAB6";"DOT",#N/A,FALSE,"TAB24APP";"EXTDEBT",#N/A,FALSE,"TAB25APP"}</definedName>
    <definedName name="input_in" localSheetId="26" hidden="1">{"TRADE_COMP",#N/A,FALSE,"TAB23APP";"BOP",#N/A,FALSE,"TAB6";"DOT",#N/A,FALSE,"TAB24APP";"EXTDEBT",#N/A,FALSE,"TAB25APP"}</definedName>
    <definedName name="input_in" localSheetId="27" hidden="1">{"TRADE_COMP",#N/A,FALSE,"TAB23APP";"BOP",#N/A,FALSE,"TAB6";"DOT",#N/A,FALSE,"TAB24APP";"EXTDEBT",#N/A,FALSE,"TAB25APP"}</definedName>
    <definedName name="input_in" localSheetId="16" hidden="1">{"TRADE_COMP",#N/A,FALSE,"TAB23APP";"BOP",#N/A,FALSE,"TAB6";"DOT",#N/A,FALSE,"TAB24APP";"EXTDEBT",#N/A,FALSE,"TAB25APP"}</definedName>
    <definedName name="input_in" localSheetId="18" hidden="1">{"TRADE_COMP",#N/A,FALSE,"TAB23APP";"BOP",#N/A,FALSE,"TAB6";"DOT",#N/A,FALSE,"TAB24APP";"EXTDEBT",#N/A,FALSE,"TAB25APP"}</definedName>
    <definedName name="input_in" hidden="1">{"TRADE_COMP",#N/A,FALSE,"TAB23APP";"BOP",#N/A,FALSE,"TAB6";"DOT",#N/A,FALSE,"TAB24APP";"EXTDEBT",#N/A,FALSE,"TAB25APP"}</definedName>
    <definedName name="IQ_ACCOUNT_CHANGE" hidden="1">"c413"</definedName>
    <definedName name="IQ_ACCOUNTING_STANDARD" hidden="1">"c4539"</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"c7"</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"c16"</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DUSTRY_REC_NO" hidden="1">"c4454"</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TA" hidden="1">"c88"</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"c100"</definedName>
    <definedName name="IQ_BV_SHARE" hidden="1">"c100"</definedName>
    <definedName name="IQ_BV_SHARE_ACT_OR_EST" hidden="1">"c3587"</definedName>
    <definedName name="IQ_BV_SHARE_ACT_OR_EST_REUT" hidden="1">"c5477"</definedName>
    <definedName name="IQ_BV_SHARE_EST" hidden="1">"c3541"</definedName>
    <definedName name="IQ_BV_SHARE_EST_REUT" hidden="1">"c5439"</definedName>
    <definedName name="IQ_BV_SHARE_HIGH_EST" hidden="1">"c3542"</definedName>
    <definedName name="IQ_BV_SHARE_HIGH_EST_REUT" hidden="1">"c5441"</definedName>
    <definedName name="IQ_BV_SHARE_LOW_EST" hidden="1">"c3543"</definedName>
    <definedName name="IQ_BV_SHARE_LOW_EST_REUT" hidden="1">"c5442"</definedName>
    <definedName name="IQ_BV_SHARE_MEDIAN_EST" hidden="1">"c3544"</definedName>
    <definedName name="IQ_BV_SHARE_MEDIAN_EST_REUT" hidden="1">"c5440"</definedName>
    <definedName name="IQ_BV_SHARE_NUM_EST" hidden="1">"c3539"</definedName>
    <definedName name="IQ_BV_SHARE_NUM_EST_REUT" hidden="1">"c5443"</definedName>
    <definedName name="IQ_BV_SHARE_STDDEV_EST" hidden="1">"c3540"</definedName>
    <definedName name="IQ_BV_SHARE_STDDEV_EST_REUT" hidden="1">"c5444"</definedName>
    <definedName name="IQ_BV_STDDEV_EST" hidden="1">"c5629"</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ACT_OR_EST" hidden="1">"c3584"</definedName>
    <definedName name="IQ_CAPEX_ACT_OR_EST_REUT" hidden="1">"c5474"</definedName>
    <definedName name="IQ_CAPEX_BNK" hidden="1">"c110"</definedName>
    <definedName name="IQ_CAPEX_BR" hidden="1">"c111"</definedName>
    <definedName name="IQ_CAPEX_EST" hidden="1">"c3523"</definedName>
    <definedName name="IQ_CAPEX_EST_REUT" hidden="1">"c3969"</definedName>
    <definedName name="IQ_CAPEX_FIN" hidden="1">"c112"</definedName>
    <definedName name="IQ_CAPEX_GUIDANCE" hidden="1">"c4150"</definedName>
    <definedName name="IQ_CAPEX_HIGH_EST" hidden="1">"c3524"</definedName>
    <definedName name="IQ_CAPEX_HIGH_EST_REUT" hidden="1">"c3971"</definedName>
    <definedName name="IQ_CAPEX_HIGH_GUIDANCE" hidden="1">"c4180"</definedName>
    <definedName name="IQ_CAPEX_INS" hidden="1">"c113"</definedName>
    <definedName name="IQ_CAPEX_LOW_EST" hidden="1">"c3525"</definedName>
    <definedName name="IQ_CAPEX_LOW_EST_REUT" hidden="1">"c3972"</definedName>
    <definedName name="IQ_CAPEX_LOW_GUIDANCE" hidden="1">"c4220"</definedName>
    <definedName name="IQ_CAPEX_MEDIAN_EST" hidden="1">"c3526"</definedName>
    <definedName name="IQ_CAPEX_MEDIAN_EST_REUT" hidden="1">"c3970"</definedName>
    <definedName name="IQ_CAPEX_NUM_EST" hidden="1">"c3521"</definedName>
    <definedName name="IQ_CAPEX_NUM_EST_REUT" hidden="1">"c3973"</definedName>
    <definedName name="IQ_CAPEX_STDDEV_EST" hidden="1">"c3522"</definedName>
    <definedName name="IQ_CAPEX_STDDEV_EST_REUT" hidden="1">"c3974"</definedName>
    <definedName name="IQ_CAPEX_UTI" hidden="1">"c114"</definedName>
    <definedName name="IQ_CAPITAL_LEASE" hidden="1">"c115"</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"c118"</definedName>
    <definedName name="IQ_CASH_ACQUIRE_CF" hidden="1">"c1630"</definedName>
    <definedName name="IQ_CASH_CONVERSION" hidden="1">"c117"</definedName>
    <definedName name="IQ_CASH_DUE_BANKS" hidden="1">"c118"</definedName>
    <definedName name="IQ_CASH_EPS_ACT_OR_EST" hidden="1">"c5638"</definedName>
    <definedName name="IQ_CASH_EPS_EST" hidden="1">"c5631"</definedName>
    <definedName name="IQ_CASH_EPS_HIGH_EST" hidden="1">"c5633"</definedName>
    <definedName name="IQ_CASH_EPS_LOW_EST" hidden="1">"c5634"</definedName>
    <definedName name="IQ_CASH_EPS_MEDIAN_EST" hidden="1">"c5632"</definedName>
    <definedName name="IQ_CASH_EPS_NUM_EST" hidden="1">"c5635"</definedName>
    <definedName name="IQ_CASH_EPS_STDDEV_EST" hidden="1">"c5636"</definedName>
    <definedName name="IQ_CASH_EQUIV" hidden="1">"c118"</definedName>
    <definedName name="IQ_CASH_FINAN" hidden="1">"c119"</definedName>
    <definedName name="IQ_CASH_FLOW_ACT_OR_EST" hidden="1">"c4154"</definedName>
    <definedName name="IQ_CASH_FLOW_EST" hidden="1">"c4153"</definedName>
    <definedName name="IQ_CASH_FLOW_GUIDANCE" hidden="1">"c4155"</definedName>
    <definedName name="IQ_CASH_FLOW_HIGH_EST" hidden="1">"c4156"</definedName>
    <definedName name="IQ_CASH_FLOW_HIGH_GUIDANCE" hidden="1">"c4201"</definedName>
    <definedName name="IQ_CASH_FLOW_LOW_EST" hidden="1">"c4157"</definedName>
    <definedName name="IQ_CASH_FLOW_LOW_GUIDANCE" hidden="1">"c4241"</definedName>
    <definedName name="IQ_CASH_FLOW_MEDIAN_EST" hidden="1">"c4158"</definedName>
    <definedName name="IQ_CASH_FLOW_NUM_EST" hidden="1">"c4159"</definedName>
    <definedName name="IQ_CASH_FLOW_STDDEV_EST" hidden="1">"c4160"</definedName>
    <definedName name="IQ_CASH_INTEREST" hidden="1">"c120"</definedName>
    <definedName name="IQ_CASH_INVEST" hidden="1">"c121"</definedName>
    <definedName name="IQ_CASH_OPER" hidden="1">"c122"</definedName>
    <definedName name="IQ_CASH_OPER_ACT_OR_EST" hidden="1">"c4164"</definedName>
    <definedName name="IQ_CASH_OPER_EST" hidden="1">"c4163"</definedName>
    <definedName name="IQ_CASH_OPER_GUIDANCE" hidden="1">"c4165"</definedName>
    <definedName name="IQ_CASH_OPER_HIGH_EST" hidden="1">"c4166"</definedName>
    <definedName name="IQ_CASH_OPER_HIGH_GUIDANCE" hidden="1">"c4185"</definedName>
    <definedName name="IQ_CASH_OPER_LOW_EST" hidden="1">"c4244"</definedName>
    <definedName name="IQ_CASH_OPER_LOW_GUIDANCE" hidden="1">"c4225"</definedName>
    <definedName name="IQ_CASH_OPER_MEDIAN_EST" hidden="1">"c4245"</definedName>
    <definedName name="IQ_CASH_OPER_NUM_EST" hidden="1">"c4246"</definedName>
    <definedName name="IQ_CASH_OPER_STDDEV_EST" hidden="1">"c4247"</definedName>
    <definedName name="IQ_CASH_SEGREG" hidden="1">"c123"</definedName>
    <definedName name="IQ_CASH_SHARE" hidden="1">"c1911"</definedName>
    <definedName name="IQ_CASH_ST" hidden="1">"c124"</definedName>
    <definedName name="IQ_CASH_ST_INVEST" hidden="1">"c124"</definedName>
    <definedName name="IQ_CASH_ST_INVEST_EST" hidden="1">"c4249"</definedName>
    <definedName name="IQ_CASH_ST_INVEST_GUIDANCE" hidden="1">"c4250"</definedName>
    <definedName name="IQ_CASH_ST_INVEST_HIGH_EST" hidden="1">"c4251"</definedName>
    <definedName name="IQ_CASH_ST_INVEST_HIGH_GUIDANCE" hidden="1">"c4195"</definedName>
    <definedName name="IQ_CASH_ST_INVEST_LOW_EST" hidden="1">"c4252"</definedName>
    <definedName name="IQ_CASH_ST_INVEST_LOW_GUIDANCE" hidden="1">"c4235"</definedName>
    <definedName name="IQ_CASH_ST_INVEST_MEDIAN_EST" hidden="1">"c4253"</definedName>
    <definedName name="IQ_CASH_ST_INVEST_NUM_EST" hidden="1">"c4254"</definedName>
    <definedName name="IQ_CASH_ST_INVEST_STDDEV_EST" hidden="1">"c4255"</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ACT_OR_EST_REUT" hidden="1">"c5463"</definedName>
    <definedName name="IQ_CFPS_EST" hidden="1">"c1667"</definedName>
    <definedName name="IQ_CFPS_EST_REUT" hidden="1">"c3844"</definedName>
    <definedName name="IQ_CFPS_GUIDANCE" hidden="1">"c4256"</definedName>
    <definedName name="IQ_CFPS_HIGH_EST" hidden="1">"c1669"</definedName>
    <definedName name="IQ_CFPS_HIGH_EST_REUT" hidden="1">"c3846"</definedName>
    <definedName name="IQ_CFPS_HIGH_GUIDANCE" hidden="1">"c4167"</definedName>
    <definedName name="IQ_CFPS_LOW_EST" hidden="1">"c1670"</definedName>
    <definedName name="IQ_CFPS_LOW_EST_REUT" hidden="1">"c3847"</definedName>
    <definedName name="IQ_CFPS_LOW_GUIDANCE" hidden="1">"c4207"</definedName>
    <definedName name="IQ_CFPS_MEDIAN_EST" hidden="1">"c1668"</definedName>
    <definedName name="IQ_CFPS_MEDIAN_EST_REUT" hidden="1">"c3845"</definedName>
    <definedName name="IQ_CFPS_NUM_EST" hidden="1">"c1671"</definedName>
    <definedName name="IQ_CFPS_NUM_EST_REUT" hidden="1">"c3848"</definedName>
    <definedName name="IQ_CFPS_STDDEV_EST" hidden="1">"c1672"</definedName>
    <definedName name="IQ_CFPS_STDDEV_EST_REUT" hidden="1">"c3849"</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"c315"</definedName>
    <definedName name="IQ_DEFERRED_TAXES" hidden="1">"c147"</definedName>
    <definedName name="IQ_DEMAND_DEP" hidden="1">"c320"</definedName>
    <definedName name="IQ_DEPOSITS_FIN" hidden="1">"c321"</definedName>
    <definedName name="IQ_DEPOSITS_INTEREST_SECURITIES" hidden="1">"c5509"</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FF_LASTCLOSE_TARGET_PRICE" hidden="1">"c1854"</definedName>
    <definedName name="IQ_DIFF_LASTCLOSE_TARGET_PRICE_REUT" hidden="1">"c5436"</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EST" hidden="1">"c4277"</definedName>
    <definedName name="IQ_DISTRIBUTABLE_CASH_GUIDANCE" hidden="1">"c4279"</definedName>
    <definedName name="IQ_DISTRIBUTABLE_CASH_HIGH_EST" hidden="1">"c4280"</definedName>
    <definedName name="IQ_DISTRIBUTABLE_CASH_HIGH_GUIDANCE" hidden="1">"c4198"</definedName>
    <definedName name="IQ_DISTRIBUTABLE_CASH_LOW_EST" hidden="1">"c4281"</definedName>
    <definedName name="IQ_DISTRIBUTABLE_CASH_LOW_GUIDANCE" hidden="1">"c4238"</definedName>
    <definedName name="IQ_DISTRIBUTABLE_CASH_MEDIAN_EST" hidden="1">"c4282"</definedName>
    <definedName name="IQ_DISTRIBUTABLE_CASH_NUM_EST" hidden="1">"c4283"</definedName>
    <definedName name="IQ_DISTRIBUTABLE_CASH_PAYOUT" hidden="1">"c3005"</definedName>
    <definedName name="IQ_DISTRIBUTABLE_CASH_SHARE" hidden="1">"c3003"</definedName>
    <definedName name="IQ_DISTRIBUTABLE_CASH_SHARE_ACT_OR_EST" hidden="1">"c4286"</definedName>
    <definedName name="IQ_DISTRIBUTABLE_CASH_SHARE_EST" hidden="1">"c4285"</definedName>
    <definedName name="IQ_DISTRIBUTABLE_CASH_SHARE_GUIDANCE" hidden="1">"c4287"</definedName>
    <definedName name="IQ_DISTRIBUTABLE_CASH_SHARE_HIGH_EST" hidden="1">"c4288"</definedName>
    <definedName name="IQ_DISTRIBUTABLE_CASH_SHARE_HIGH_GUIDANCE" hidden="1">"c4199"</definedName>
    <definedName name="IQ_DISTRIBUTABLE_CASH_SHARE_LOW_EST" hidden="1">"c4289"</definedName>
    <definedName name="IQ_DISTRIBUTABLE_CASH_SHARE_LOW_GUIDANCE" hidden="1">"c4239"</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TDDEV_EST" hidden="1">"c4294"</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"c330"</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ACT_OR_EST_REUT" hidden="1">"c5464"</definedName>
    <definedName name="IQ_DPS_EST" hidden="1">"c1674"</definedName>
    <definedName name="IQ_DPS_EST_BOTTOM_UP" hidden="1">"c5493"</definedName>
    <definedName name="IQ_DPS_EST_BOTTOM_UP_REUT" hidden="1">"c5501"</definedName>
    <definedName name="IQ_DPS_EST_REUT" hidden="1">"c3851"</definedName>
    <definedName name="IQ_DPS_GUIDANCE" hidden="1">"c4302"</definedName>
    <definedName name="IQ_DPS_HIGH_EST" hidden="1">"c1676"</definedName>
    <definedName name="IQ_DPS_HIGH_EST_REUT" hidden="1">"c3853"</definedName>
    <definedName name="IQ_DPS_HIGH_GUIDANCE" hidden="1">"c4168"</definedName>
    <definedName name="IQ_DPS_LOW_EST" hidden="1">"c1677"</definedName>
    <definedName name="IQ_DPS_LOW_EST_REUT" hidden="1">"c3854"</definedName>
    <definedName name="IQ_DPS_LOW_GUIDANCE" hidden="1">"c4208"</definedName>
    <definedName name="IQ_DPS_MEDIAN_EST" hidden="1">"c1675"</definedName>
    <definedName name="IQ_DPS_MEDIAN_EST_REUT" hidden="1">"c3852"</definedName>
    <definedName name="IQ_DPS_NUM_EST" hidden="1">"c1678"</definedName>
    <definedName name="IQ_DPS_NUM_EST_REUT" hidden="1">"c3855"</definedName>
    <definedName name="IQ_DPS_STDDEV_EST" hidden="1">"c1679"</definedName>
    <definedName name="IQ_DPS_STDDEV_EST_REUT" hidden="1">"c3856"</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ACT_OR_EST_REUT" hidden="1">"c5465"</definedName>
    <definedName name="IQ_EBIT_EQ_INC" hidden="1">"c3498"</definedName>
    <definedName name="IQ_EBIT_EQ_INC_EXCL_SBC" hidden="1">"c3502"</definedName>
    <definedName name="IQ_EBIT_EST" hidden="1">"c1681"</definedName>
    <definedName name="IQ_EBIT_EST_REUT" hidden="1">"c5333"</definedName>
    <definedName name="IQ_EBIT_EXCL_SBC" hidden="1">"c3082"</definedName>
    <definedName name="IQ_EBIT_GUIDANCE" hidden="1">"c4303"</definedName>
    <definedName name="IQ_EBIT_GW_ACT_OR_EST" hidden="1">"c4306"</definedName>
    <definedName name="IQ_EBIT_GW_EST" hidden="1">"c4305"</definedName>
    <definedName name="IQ_EBIT_GW_GUIDANCE" hidden="1">"c4307"</definedName>
    <definedName name="IQ_EBIT_GW_HIGH_EST" hidden="1">"c4308"</definedName>
    <definedName name="IQ_EBIT_GW_HIGH_GUIDANCE" hidden="1">"c4171"</definedName>
    <definedName name="IQ_EBIT_GW_LOW_EST" hidden="1">"c4309"</definedName>
    <definedName name="IQ_EBIT_GW_LOW_GUIDANCE" hidden="1">"c4211"</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GUIDANCE" hidden="1">"c4172"</definedName>
    <definedName name="IQ_EBIT_INT" hidden="1">"c360"</definedName>
    <definedName name="IQ_EBIT_LOW_EST" hidden="1">"c1684"</definedName>
    <definedName name="IQ_EBIT_LOW_EST_REUT" hidden="1">"c5336"</definedName>
    <definedName name="IQ_EBIT_LOW_GUIDANCE" hidden="1">"c4212"</definedName>
    <definedName name="IQ_EBIT_MARGIN" hidden="1">"c359"</definedName>
    <definedName name="IQ_EBIT_MEDIAN_EST" hidden="1">"c1682"</definedName>
    <definedName name="IQ_EBIT_MEDIAN_EST_REUT" hidden="1">"c5334"</definedName>
    <definedName name="IQ_EBIT_NUM_EST" hidden="1">"c1685"</definedName>
    <definedName name="IQ_EBIT_NUM_EST_REUT" hidden="1">"c5337"</definedName>
    <definedName name="IQ_EBIT_OVER_IE" hidden="1">"c360"</definedName>
    <definedName name="IQ_EBIT_SBC_ACT_OR_EST" hidden="1">"c4316"</definedName>
    <definedName name="IQ_EBIT_SBC_EST" hidden="1">"c4315"</definedName>
    <definedName name="IQ_EBIT_SBC_GUIDANCE" hidden="1">"c4317"</definedName>
    <definedName name="IQ_EBIT_SBC_GW_ACT_OR_EST" hidden="1">"c4320"</definedName>
    <definedName name="IQ_EBIT_SBC_GW_EST" hidden="1">"c4319"</definedName>
    <definedName name="IQ_EBIT_SBC_GW_GUIDANCE" hidden="1">"c4321"</definedName>
    <definedName name="IQ_EBIT_SBC_GW_HIGH_EST" hidden="1">"c4322"</definedName>
    <definedName name="IQ_EBIT_SBC_GW_HIGH_GUIDANCE" hidden="1">"c4193"</definedName>
    <definedName name="IQ_EBIT_SBC_GW_LOW_EST" hidden="1">"c4323"</definedName>
    <definedName name="IQ_EBIT_SBC_GW_LOW_GUIDANCE" hidden="1">"c4233"</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LOW_EST" hidden="1">"c4329"</definedName>
    <definedName name="IQ_EBIT_SBC_LOW_GUIDANCE" hidden="1">"c4232"</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ACT_OR_EST_REUT" hidden="1">"c5462"</definedName>
    <definedName name="IQ_EBITDA_CAPEX_INT" hidden="1">"c368"</definedName>
    <definedName name="IQ_EBITDA_CAPEX_OVER_TOTAL_IE" hidden="1">"c368"</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GUIDANCE" hidden="1">"c4334"</definedName>
    <definedName name="IQ_EBITDA_HIGH_EST" hidden="1">"c370"</definedName>
    <definedName name="IQ_EBITDA_HIGH_EST_REUT" hidden="1">"c3642"</definedName>
    <definedName name="IQ_EBITDA_HIGH_GUIDANCE" hidden="1">"c4170"</definedName>
    <definedName name="IQ_EBITDA_INT" hidden="1">"c373"</definedName>
    <definedName name="IQ_EBITDA_LOW_EST" hidden="1">"c371"</definedName>
    <definedName name="IQ_EBITDA_LOW_EST_REUT" hidden="1">"c3643"</definedName>
    <definedName name="IQ_EBITDA_LOW_GUIDANCE" hidden="1">"c4210"</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"c373"</definedName>
    <definedName name="IQ_EBITDA_SBC_ACT_OR_EST" hidden="1">"c4337"</definedName>
    <definedName name="IQ_EBITDA_SBC_EST" hidden="1">"c4336"</definedName>
    <definedName name="IQ_EBITDA_SBC_GUIDANCE" hidden="1">"c4338"</definedName>
    <definedName name="IQ_EBITDA_SBC_HIGH_EST" hidden="1">"c4339"</definedName>
    <definedName name="IQ_EBITDA_SBC_HIGH_GUIDANCE" hidden="1">"c4194"</definedName>
    <definedName name="IQ_EBITDA_SBC_LOW_EST" hidden="1">"c4340"</definedName>
    <definedName name="IQ_EBITDA_SBC_LOW_GUIDANCE" hidden="1">"c4234"</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GAAP_GUIDANCE" hidden="1">"c4345"</definedName>
    <definedName name="IQ_EBT_GAAP_HIGH_GUIDANCE" hidden="1">"c4174"</definedName>
    <definedName name="IQ_EBT_GAAP_LOW_GUIDANCE" hidden="1">"c4214"</definedName>
    <definedName name="IQ_EBT_GUIDANCE" hidden="1">"c4346"</definedName>
    <definedName name="IQ_EBT_GW_GUIDANCE" hidden="1">"c4347"</definedName>
    <definedName name="IQ_EBT_GW_HIGH_GUIDANCE" hidden="1">"c4175"</definedName>
    <definedName name="IQ_EBT_GW_LOW_GUIDANCE" hidden="1">"c4215"</definedName>
    <definedName name="IQ_EBT_HIGH_GUIDANCE" hidden="1">"c4173"</definedName>
    <definedName name="IQ_EBT_INCL_MARGIN" hidden="1">"c387"</definedName>
    <definedName name="IQ_EBT_INS" hidden="1">"c388"</definedName>
    <definedName name="IQ_EBT_LOW_GUIDANCE" hidden="1">"c4213"</definedName>
    <definedName name="IQ_EBT_REIT" hidden="1">"c389"</definedName>
    <definedName name="IQ_EBT_SBC_ACT_OR_EST" hidden="1">"c4350"</definedName>
    <definedName name="IQ_EBT_SBC_EST" hidden="1">"c4349"</definedName>
    <definedName name="IQ_EBT_SBC_GUIDANCE" hidden="1">"c4351"</definedName>
    <definedName name="IQ_EBT_SBC_GW_ACT_OR_EST" hidden="1">"c4354"</definedName>
    <definedName name="IQ_EBT_SBC_GW_EST" hidden="1">"c4353"</definedName>
    <definedName name="IQ_EBT_SBC_GW_GUIDANCE" hidden="1">"c4355"</definedName>
    <definedName name="IQ_EBT_SBC_GW_HIGH_EST" hidden="1">"c4356"</definedName>
    <definedName name="IQ_EBT_SBC_GW_HIGH_GUIDANCE" hidden="1">"c4191"</definedName>
    <definedName name="IQ_EBT_SBC_GW_LOW_EST" hidden="1">"c4357"</definedName>
    <definedName name="IQ_EBT_SBC_GW_LOW_GUIDANCE" hidden="1">"c4231"</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LOW_EST" hidden="1">"c4363"</definedName>
    <definedName name="IQ_EBT_SBC_LOW_GUIDANCE" hidden="1">"c4230"</definedName>
    <definedName name="IQ_EBT_SBC_MEDIAN_EST" hidden="1">"c4364"</definedName>
    <definedName name="IQ_EBT_SBC_NUM_EST" hidden="1">"c4365"</definedName>
    <definedName name="IQ_EBT_SBC_STDDEV_EST" hidden="1">"c4366"</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ACT_OR_EST_REUT" hidden="1">"c5460"</definedName>
    <definedName name="IQ_EPS_EST" hidden="1">"c399"</definedName>
    <definedName name="IQ_EPS_EST_BOTTOM_UP" hidden="1">"c5489"</definedName>
    <definedName name="IQ_EPS_EST_BOTTOM_UP_REUT" hidden="1">"c5497"</definedName>
    <definedName name="IQ_EPS_EST_REUT" hidden="1">"c5453"</definedName>
    <definedName name="IQ_EPS_EXCL_GUIDANCE" hidden="1">"c4368"</definedName>
    <definedName name="IQ_EPS_EXCL_HIGH_GUIDANCE" hidden="1">"c4369"</definedName>
    <definedName name="IQ_EPS_EXCL_LOW_GUIDANCE" hidden="1">"c4204"</definedName>
    <definedName name="IQ_EPS_GAAP_GUIDANCE" hidden="1">"c4370"</definedName>
    <definedName name="IQ_EPS_GAAP_HIGH_GUIDANCE" hidden="1">"c4371"</definedName>
    <definedName name="IQ_EPS_GAAP_LOW_GUIDANCE" hidden="1">"c4205"</definedName>
    <definedName name="IQ_EPS_GW_ACT_OR_EST" hidden="1">"c2223"</definedName>
    <definedName name="IQ_EPS_GW_ACT_OR_EST_REUT" hidden="1">"c5469"</definedName>
    <definedName name="IQ_EPS_GW_EST" hidden="1">"c1737"</definedName>
    <definedName name="IQ_EPS_GW_EST_BOTTOM_UP" hidden="1">"c5491"</definedName>
    <definedName name="IQ_EPS_GW_EST_BOTTOM_UP_REUT" hidden="1">"c5499"</definedName>
    <definedName name="IQ_EPS_GW_EST_REUT" hidden="1">"c5389"</definedName>
    <definedName name="IQ_EPS_GW_GUIDANCE" hidden="1">"c4372"</definedName>
    <definedName name="IQ_EPS_GW_HIGH_EST" hidden="1">"c1739"</definedName>
    <definedName name="IQ_EPS_GW_HIGH_EST_REUT" hidden="1">"c5391"</definedName>
    <definedName name="IQ_EPS_GW_HIGH_GUIDANCE" hidden="1">"c4373"</definedName>
    <definedName name="IQ_EPS_GW_LOW_EST" hidden="1">"c1740"</definedName>
    <definedName name="IQ_EPS_GW_LOW_EST_REUT" hidden="1">"c5392"</definedName>
    <definedName name="IQ_EPS_GW_LOW_GUIDANCE" hidden="1">"c4206"</definedName>
    <definedName name="IQ_EPS_GW_MEDIAN_EST" hidden="1">"c1738"</definedName>
    <definedName name="IQ_EPS_GW_MEDIAN_EST_REUT" hidden="1">"c5390"</definedName>
    <definedName name="IQ_EPS_GW_NUM_EST" hidden="1">"c1741"</definedName>
    <definedName name="IQ_EPS_GW_NUM_EST_REUT" hidden="1">"c5393"</definedName>
    <definedName name="IQ_EPS_GW_STDDEV_EST" hidden="1">"c1742"</definedName>
    <definedName name="IQ_EPS_GW_STDDEV_EST_REUT" hidden="1">"c5394"</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ORM_EST" hidden="1">"c2226"</definedName>
    <definedName name="IQ_EPS_NORM_EST_BOTTOM_UP" hidden="1">"c5490"</definedName>
    <definedName name="IQ_EPS_NORM_EST_BOTTOM_UP_REUT" hidden="1">"c5498"</definedName>
    <definedName name="IQ_EPS_NORM_EST_REUT" hidden="1">"c5326"</definedName>
    <definedName name="IQ_EPS_NORM_HIGH_EST" hidden="1">"c2228"</definedName>
    <definedName name="IQ_EPS_NORM_HIGH_EST_REUT" hidden="1">"c5328"</definedName>
    <definedName name="IQ_EPS_NORM_LOW_EST" hidden="1">"c2229"</definedName>
    <definedName name="IQ_EPS_NORM_LOW_EST_REUT" hidden="1">"c5329"</definedName>
    <definedName name="IQ_EPS_NORM_MEDIAN_EST" hidden="1">"c2227"</definedName>
    <definedName name="IQ_EPS_NORM_MEDIAN_EST_REUT" hidden="1">"c5327"</definedName>
    <definedName name="IQ_EPS_NORM_NUM_EST" hidden="1">"c2230"</definedName>
    <definedName name="IQ_EPS_NORM_NUM_EST_REUT" hidden="1">"c5330"</definedName>
    <definedName name="IQ_EPS_NORM_STDDEV_EST" hidden="1">"c2231"</definedName>
    <definedName name="IQ_EPS_NORM_STDDEV_EST_REUT" hidden="1">"c5331"</definedName>
    <definedName name="IQ_EPS_NUM_EST" hidden="1">"c402"</definedName>
    <definedName name="IQ_EPS_NUM_EST_REUT" hidden="1">"c5451"</definedName>
    <definedName name="IQ_EPS_REPORT_ACT_OR_EST" hidden="1">"c2224"</definedName>
    <definedName name="IQ_EPS_REPORT_ACT_OR_EST_REUT" hidden="1">"c5470"</definedName>
    <definedName name="IQ_EPS_REPORTED_EST" hidden="1">"c1744"</definedName>
    <definedName name="IQ_EPS_REPORTED_EST_BOTTOM_UP" hidden="1">"c5492"</definedName>
    <definedName name="IQ_EPS_REPORTED_EST_BOTTOM_UP_REUT" hidden="1">"c5500"</definedName>
    <definedName name="IQ_EPS_REPORTED_EST_REUT" hidden="1">"c5396"</definedName>
    <definedName name="IQ_EPS_REPORTED_HIGH_EST" hidden="1">"c1746"</definedName>
    <definedName name="IQ_EPS_REPORTED_HIGH_EST_REUT" hidden="1">"c5398"</definedName>
    <definedName name="IQ_EPS_REPORTED_LOW_EST" hidden="1">"c1747"</definedName>
    <definedName name="IQ_EPS_REPORTED_LOW_EST_REUT" hidden="1">"c5399"</definedName>
    <definedName name="IQ_EPS_REPORTED_MEDIAN_EST" hidden="1">"c1745"</definedName>
    <definedName name="IQ_EPS_REPORTED_MEDIAN_EST_REUT" hidden="1">"c5397"</definedName>
    <definedName name="IQ_EPS_REPORTED_NUM_EST" hidden="1">"c1748"</definedName>
    <definedName name="IQ_EPS_REPORTED_NUM_EST_REUT" hidden="1">"c5400"</definedName>
    <definedName name="IQ_EPS_REPORTED_STDDEV_EST" hidden="1">"c1749"</definedName>
    <definedName name="IQ_EPS_REPORTED_STDDEV_EST_REUT" hidden="1">"c5401"</definedName>
    <definedName name="IQ_EPS_SBC_ACT_OR_EST" hidden="1">"c4376"</definedName>
    <definedName name="IQ_EPS_SBC_EST" hidden="1">"c4375"</definedName>
    <definedName name="IQ_EPS_SBC_GUIDANCE" hidden="1">"c4377"</definedName>
    <definedName name="IQ_EPS_SBC_GW_ACT_OR_EST" hidden="1">"c4380"</definedName>
    <definedName name="IQ_EPS_SBC_GW_EST" hidden="1">"c4379"</definedName>
    <definedName name="IQ_EPS_SBC_GW_GUIDANCE" hidden="1">"c4381"</definedName>
    <definedName name="IQ_EPS_SBC_GW_HIGH_EST" hidden="1">"c4382"</definedName>
    <definedName name="IQ_EPS_SBC_GW_HIGH_GUIDANCE" hidden="1">"c4189"</definedName>
    <definedName name="IQ_EPS_SBC_GW_LOW_EST" hidden="1">"c4383"</definedName>
    <definedName name="IQ_EPS_SBC_GW_LOW_GUIDANCE" hidden="1">"c4229"</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LOW_EST" hidden="1">"c4389"</definedName>
    <definedName name="IQ_EPS_SBC_LOW_GUIDANCE" hidden="1">"c4228"</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REUT" hidden="1">"c5452"</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BV" hidden="1">"c5630"</definedName>
    <definedName name="IQ_EST_ACT_BV_SHARE" hidden="1">"c3549"</definedName>
    <definedName name="IQ_EST_ACT_BV_SHARE_REUT" hidden="1">"c5445"</definedName>
    <definedName name="IQ_EST_ACT_CAPEX" hidden="1">"c3546"</definedName>
    <definedName name="IQ_EST_ACT_CAPEX_REUT" hidden="1">"c3975"</definedName>
    <definedName name="IQ_EST_ACT_CASH_EPS" hidden="1">"c5637"</definedName>
    <definedName name="IQ_EST_ACT_CASH_FLOW" hidden="1">"c4394"</definedName>
    <definedName name="IQ_EST_ACT_CASH_OPER" hidden="1">"c4395"</definedName>
    <definedName name="IQ_EST_ACT_CFPS" hidden="1">"c1673"</definedName>
    <definedName name="IQ_EST_ACT_CFPS_REUT" hidden="1">"c3850"</definedName>
    <definedName name="IQ_EST_ACT_DISTRIBUTABLE_CASH" hidden="1">"c4396"</definedName>
    <definedName name="IQ_EST_ACT_DISTRIBUTABLE_CASH_SHARE" hidden="1">"c4397"</definedName>
    <definedName name="IQ_EST_ACT_DPS" hidden="1">"c1680"</definedName>
    <definedName name="IQ_EST_ACT_DPS_REUT" hidden="1">"c3857"</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DA" hidden="1">"c1664"</definedName>
    <definedName name="IQ_EST_ACT_EBITDA_REUT" hidden="1">"c3836"</definedName>
    <definedName name="IQ_EST_ACT_EBITDA_SBC" hidden="1">"c4401"</definedName>
    <definedName name="IQ_EST_ACT_EBT_SBC" hidden="1">"c4402"</definedName>
    <definedName name="IQ_EST_ACT_EBT_SBC_GW" hidden="1">"c4403"</definedName>
    <definedName name="IQ_EST_ACT_EPS" hidden="1">"c1648"</definedName>
    <definedName name="IQ_EST_ACT_EPS_GW" hidden="1">"c1743"</definedName>
    <definedName name="IQ_EST_ACT_EPS_GW_REUT" hidden="1">"c5395"</definedName>
    <definedName name="IQ_EST_ACT_EPS_NORM" hidden="1">"c2232"</definedName>
    <definedName name="IQ_EST_ACT_EPS_NORM_REUT" hidden="1">"c5332"</definedName>
    <definedName name="IQ_EST_ACT_EPS_REPORTED" hidden="1">"c1750"</definedName>
    <definedName name="IQ_EST_ACT_EPS_REPORTED_REUT" hidden="1">"c5402"</definedName>
    <definedName name="IQ_EST_ACT_EPS_REUT" hidden="1">"c5457"</definedName>
    <definedName name="IQ_EST_ACT_EPS_SBC" hidden="1">"c4404"</definedName>
    <definedName name="IQ_EST_ACT_EPS_SBC_GW" hidden="1">"c4405"</definedName>
    <definedName name="IQ_EST_ACT_FFO" hidden="1">"c1666"</definedName>
    <definedName name="IQ_EST_ACT_FFO_ADJ" hidden="1">"c4406"</definedName>
    <definedName name="IQ_EST_ACT_FFO_REUT" hidden="1">"c3843"</definedName>
    <definedName name="IQ_EST_ACT_FFO_SHARE" hidden="1">"c4407"</definedName>
    <definedName name="IQ_EST_ACT_GROSS_MARGIN" hidden="1">"c5553"</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ET_DEBT" hidden="1">"c3545"</definedName>
    <definedName name="IQ_EST_ACT_NET_DEBT_REUT" hidden="1">"c5446"</definedName>
    <definedName name="IQ_EST_ACT_NI" hidden="1">"c1722"</definedName>
    <definedName name="IQ_EST_ACT_NI_GW" hidden="1">"c1729"</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OPER_INC" hidden="1">"c1694"</definedName>
    <definedName name="IQ_EST_ACT_OPER_INC_REUT" hidden="1">"c5346"</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EQUITY" hidden="1">"c3548"</definedName>
    <definedName name="IQ_EST_ACT_RETURN_EQUITY_REUT" hidden="1">"c3989"</definedName>
    <definedName name="IQ_EST_ACT_REV" hidden="1">"c2113"</definedName>
    <definedName name="IQ_EST_ACT_REV_REUT" hidden="1">"c3835"</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REUT" hidden="1">"c5447"</definedName>
    <definedName name="IQ_EST_CAPEX_GROWTH_2YR" hidden="1">"c3589"</definedName>
    <definedName name="IQ_EST_CAPEX_GROWTH_2YR_REUT" hidden="1">"c5448"</definedName>
    <definedName name="IQ_EST_CAPEX_GROWTH_Q_1YR" hidden="1">"c3590"</definedName>
    <definedName name="IQ_EST_CAPEX_GROWTH_Q_1YR_REUT" hidden="1">"c5449"</definedName>
    <definedName name="IQ_EST_CAPEX_SEQ_GROWTH_Q" hidden="1">"c3591"</definedName>
    <definedName name="IQ_EST_CAPEX_SEQ_GROWTH_Q_REUT" hidden="1">"c5450"</definedName>
    <definedName name="IQ_EST_CAPEX_SURPRISE_PERCENT" hidden="1">"c4151"</definedName>
    <definedName name="IQ_EST_CASH_FLOW_DIFF" hidden="1">"c4152"</definedName>
    <definedName name="IQ_EST_CASH_FLOW_SURPRISE_PERCENT" hidden="1">"c4161"</definedName>
    <definedName name="IQ_EST_CASH_OPER_DIFF" hidden="1">"c4162"</definedName>
    <definedName name="IQ_EST_CASH_OPER_SURPRISE_PERCENT" hidden="1">"c4248"</definedName>
    <definedName name="IQ_EST_CFPS_DIFF" hidden="1">"c1871"</definedName>
    <definedName name="IQ_EST_CFPS_DIFF_REUT" hidden="1">"c3892"</definedName>
    <definedName name="IQ_EST_CFPS_GROWTH_1YR" hidden="1">"c1774"</definedName>
    <definedName name="IQ_EST_CFPS_GROWTH_1YR_REUT" hidden="1">"c3878"</definedName>
    <definedName name="IQ_EST_CFPS_GROWTH_2YR" hidden="1">"c1775"</definedName>
    <definedName name="IQ_EST_CFPS_GROWTH_2YR_REUT" hidden="1">"c3879"</definedName>
    <definedName name="IQ_EST_CFPS_GROWTH_Q_1YR" hidden="1">"c1776"</definedName>
    <definedName name="IQ_EST_CFPS_GROWTH_Q_1YR_REUT" hidden="1">"c3880"</definedName>
    <definedName name="IQ_EST_CFPS_SEQ_GROWTH_Q" hidden="1">"c1777"</definedName>
    <definedName name="IQ_EST_CFPS_SEQ_GROWTH_Q_REUT" hidden="1">"c3881"</definedName>
    <definedName name="IQ_EST_CFPS_SURPRISE_PERCENT" hidden="1">"c1872"</definedName>
    <definedName name="IQ_EST_CFPS_SURPRISE_PERCENT_REUT" hidden="1">"c3893"</definedName>
    <definedName name="IQ_EST_CURRENCY" hidden="1">"c2140"</definedName>
    <definedName name="IQ_EST_CURRENCY_REUT" hidden="1">"c5437"</definedName>
    <definedName name="IQ_EST_DATE" hidden="1">"c1634"</definedName>
    <definedName name="IQ_EST_DATE_REUT" hidden="1">"c5438"</definedName>
    <definedName name="IQ_EST_DISTRIBUTABLE_CASH_DIFF" hidden="1">"c4276"</definedName>
    <definedName name="IQ_EST_DISTRIBUTABLE_CASH_GROWTH_1YR" hidden="1">"c4413"</definedName>
    <definedName name="IQ_EST_DISTRIBUTABLE_CASH_GROWTH_2YR" hidden="1">"c4414"</definedName>
    <definedName name="IQ_EST_DISTRIBUTABLE_CASH_GROWTH_Q_1YR" hidden="1">"c4415"</definedName>
    <definedName name="IQ_EST_DISTRIBUTABLE_CASH_SEQ_GROWTH_Q" hidden="1">"c4416"</definedName>
    <definedName name="IQ_EST_DISTRIBUTABLE_CASH_SHARE_DIFF" hidden="1">"c4284"</definedName>
    <definedName name="IQ_EST_DISTRIBUTABLE_CASH_SHARE_GROWTH_1YR" hidden="1">"c4417"</definedName>
    <definedName name="IQ_EST_DISTRIBUTABLE_CASH_SHARE_GROWTH_2YR" hidden="1">"c4418"</definedName>
    <definedName name="IQ_EST_DISTRIBUTABLE_CASH_SHARE_GROWTH_Q_1YR" hidden="1">"c4419"</definedName>
    <definedName name="IQ_EST_DISTRIBUTABLE_CASH_SHARE_SEQ_GROWTH_Q" hidden="1">"c4420"</definedName>
    <definedName name="IQ_EST_DISTRIBUTABLE_CASH_SHARE_SURPRISE_PERCENT" hidden="1">"c4293"</definedName>
    <definedName name="IQ_EST_DISTRIBUTABLE_CASH_SURPRISE_PERCENT" hidden="1">"c4295"</definedName>
    <definedName name="IQ_EST_DPS_DIFF" hidden="1">"c1873"</definedName>
    <definedName name="IQ_EST_DPS_DIFF_REUT" hidden="1">"c3894"</definedName>
    <definedName name="IQ_EST_DPS_GROWTH_1YR" hidden="1">"c1778"</definedName>
    <definedName name="IQ_EST_DPS_GROWTH_1YR_REUT" hidden="1">"c3882"</definedName>
    <definedName name="IQ_EST_DPS_GROWTH_2YR" hidden="1">"c1779"</definedName>
    <definedName name="IQ_EST_DPS_GROWTH_2YR_REUT" hidden="1">"c3883"</definedName>
    <definedName name="IQ_EST_DPS_GROWTH_Q_1YR" hidden="1">"c1780"</definedName>
    <definedName name="IQ_EST_DPS_GROWTH_Q_1YR_REUT" hidden="1">"c3884"</definedName>
    <definedName name="IQ_EST_DPS_SEQ_GROWTH_Q" hidden="1">"c1781"</definedName>
    <definedName name="IQ_EST_DPS_SEQ_GROWTH_Q_REUT" hidden="1">"c3885"</definedName>
    <definedName name="IQ_EST_DPS_SURPRISE_PERCENT" hidden="1">"c1874"</definedName>
    <definedName name="IQ_EST_DPS_SURPRISE_PERCENT_REUT" hidden="1">"c3895"</definedName>
    <definedName name="IQ_EST_EBIT_DIFF" hidden="1">"c1875"</definedName>
    <definedName name="IQ_EST_EBIT_DIFF_REUT" hidden="1">"c5413"</definedName>
    <definedName name="IQ_EST_EBIT_GW_DIFF" hidden="1">"c4304"</definedName>
    <definedName name="IQ_EST_EBIT_GW_SURPRISE_PERCENT" hidden="1">"c4313"</definedName>
    <definedName name="IQ_EST_EBIT_SBC_DIFF" hidden="1">"c4314"</definedName>
    <definedName name="IQ_EST_EBIT_SBC_GW_DIFF" hidden="1">"c4318"</definedName>
    <definedName name="IQ_EST_EBIT_SBC_GW_SURPRISE_PERCENT" hidden="1">"c4327"</definedName>
    <definedName name="IQ_EST_EBIT_SBC_SURPRISE_PERCENT" hidden="1">"c4333"</definedName>
    <definedName name="IQ_EST_EBIT_SURPRISE_PERCENT" hidden="1">"c1876"</definedName>
    <definedName name="IQ_EST_EBIT_SURPRISE_PERCENT_REUT" hidden="1">"c5414"</definedName>
    <definedName name="IQ_EST_EBITDA_DIFF" hidden="1">"c1867"</definedName>
    <definedName name="IQ_EST_EBITDA_DIFF_REUT" hidden="1">"c3888"</definedName>
    <definedName name="IQ_EST_EBITDA_GROWTH_1YR" hidden="1">"c1766"</definedName>
    <definedName name="IQ_EST_EBITDA_GROWTH_1YR_REUT" hidden="1">"c3864"</definedName>
    <definedName name="IQ_EST_EBITDA_GROWTH_2YR" hidden="1">"c1767"</definedName>
    <definedName name="IQ_EST_EBITDA_GROWTH_2YR_REUT" hidden="1">"c3865"</definedName>
    <definedName name="IQ_EST_EBITDA_GROWTH_Q_1YR" hidden="1">"c1768"</definedName>
    <definedName name="IQ_EST_EBITDA_GROWTH_Q_1YR_REUT" hidden="1">"c3866"</definedName>
    <definedName name="IQ_EST_EBITDA_SBC_DIFF" hidden="1">"c4335"</definedName>
    <definedName name="IQ_EST_EBITDA_SBC_SURPRISE_PERCENT" hidden="1">"c4344"</definedName>
    <definedName name="IQ_EST_EBITDA_SEQ_GROWTH_Q" hidden="1">"c1769"</definedName>
    <definedName name="IQ_EST_EBITDA_SEQ_GROWTH_Q_REUT" hidden="1">"c3867"</definedName>
    <definedName name="IQ_EST_EBITDA_SURPRISE_PERCENT" hidden="1">"c1868"</definedName>
    <definedName name="IQ_EST_EBITDA_SURPRISE_PERCENT_REUT" hidden="1">"c3889"</definedName>
    <definedName name="IQ_EST_EBT_SBC_DIFF" hidden="1">"c4348"</definedName>
    <definedName name="IQ_EST_EBT_SBC_GW_DIFF" hidden="1">"c4352"</definedName>
    <definedName name="IQ_EST_EBT_SBC_GW_SURPRISE_PERCENT" hidden="1">"c4361"</definedName>
    <definedName name="IQ_EST_EBT_SBC_SURPRISE_PERCENT" hidden="1">"c4367"</definedName>
    <definedName name="IQ_EST_EPS_DIFF" hidden="1">"c1864"</definedName>
    <definedName name="IQ_EST_EPS_DIFF_REUT" hidden="1">"c5458"</definedName>
    <definedName name="IQ_EST_EPS_GROWTH_1YR" hidden="1">"c1636"</definedName>
    <definedName name="IQ_EST_EPS_GROWTH_1YR_REUT" hidden="1">"c3646"</definedName>
    <definedName name="IQ_EST_EPS_GROWTH_2YR" hidden="1">"c1637"</definedName>
    <definedName name="IQ_EST_EPS_GROWTH_2YR_REUT" hidden="1">"c3858"</definedName>
    <definedName name="IQ_EST_EPS_GROWTH_5YR" hidden="1">"c1655"</definedName>
    <definedName name="IQ_EST_EPS_GROWTH_5YR_BOTTOM_UP" hidden="1">"c5487"</definedName>
    <definedName name="IQ_EST_EPS_GROWTH_5YR_BOTTOM_UP_REUT" hidden="1">"c5495"</definedName>
    <definedName name="IQ_EST_EPS_GROWTH_5YR_HIGH" hidden="1">"c1657"</definedName>
    <definedName name="IQ_EST_EPS_GROWTH_5YR_HIGH_REUT" hidden="1">"c5322"</definedName>
    <definedName name="IQ_EST_EPS_GROWTH_5YR_LOW" hidden="1">"c1658"</definedName>
    <definedName name="IQ_EST_EPS_GROWTH_5YR_LOW_REUT" hidden="1">"c5323"</definedName>
    <definedName name="IQ_EST_EPS_GROWTH_5YR_MEDIAN" hidden="1">"c1656"</definedName>
    <definedName name="IQ_EST_EPS_GROWTH_5YR_MEDIAN_REUT" hidden="1">"c5321"</definedName>
    <definedName name="IQ_EST_EPS_GROWTH_5YR_NUM" hidden="1">"c1659"</definedName>
    <definedName name="IQ_EST_EPS_GROWTH_5YR_NUM_REUT" hidden="1">"c5324"</definedName>
    <definedName name="IQ_EST_EPS_GROWTH_5YR_REUT" hidden="1">"c3633"</definedName>
    <definedName name="IQ_EST_EPS_GROWTH_5YR_STDDEV" hidden="1">"c1660"</definedName>
    <definedName name="IQ_EST_EPS_GROWTH_5YR_STDDEV_REUT" hidden="1">"c5325"</definedName>
    <definedName name="IQ_EST_EPS_GROWTH_Q_1YR" hidden="1">"c1641"</definedName>
    <definedName name="IQ_EST_EPS_GROWTH_Q_1YR_REUT" hidden="1">"c5410"</definedName>
    <definedName name="IQ_EST_EPS_GW_DIFF" hidden="1">"c1891"</definedName>
    <definedName name="IQ_EST_EPS_GW_DIFF_REUT" hidden="1">"c5429"</definedName>
    <definedName name="IQ_EST_EPS_GW_SURPRISE_PERCENT" hidden="1">"c1892"</definedName>
    <definedName name="IQ_EST_EPS_GW_SURPRISE_PERCENT_REUT" hidden="1">"c5430"</definedName>
    <definedName name="IQ_EST_EPS_NORM_DIFF" hidden="1">"c2247"</definedName>
    <definedName name="IQ_EST_EPS_NORM_DIFF_REUT" hidden="1">"c5411"</definedName>
    <definedName name="IQ_EST_EPS_NORM_SURPRISE_PERCENT" hidden="1">"c2248"</definedName>
    <definedName name="IQ_EST_EPS_NORM_SURPRISE_PERCENT_REUT" hidden="1">"c5412"</definedName>
    <definedName name="IQ_EST_EPS_REPORT_DIFF" hidden="1">"c1893"</definedName>
    <definedName name="IQ_EST_EPS_REPORT_DIFF_REUT" hidden="1">"c5431"</definedName>
    <definedName name="IQ_EST_EPS_REPORT_SURPRISE_PERCENT" hidden="1">"c1894"</definedName>
    <definedName name="IQ_EST_EPS_REPORT_SURPRISE_PERCENT_REUT" hidden="1">"c5432"</definedName>
    <definedName name="IQ_EST_EPS_SBC_DIFF" hidden="1">"c4374"</definedName>
    <definedName name="IQ_EST_EPS_SBC_GW_DIFF" hidden="1">"c4378"</definedName>
    <definedName name="IQ_EST_EPS_SBC_GW_SURPRISE_PERCENT" hidden="1">"c4387"</definedName>
    <definedName name="IQ_EST_EPS_SBC_SURPRISE_PERCENT" hidden="1">"c4393"</definedName>
    <definedName name="IQ_EST_EPS_SEQ_GROWTH_Q" hidden="1">"c1764"</definedName>
    <definedName name="IQ_EST_EPS_SEQ_GROWTH_Q_REUT" hidden="1">"c3859"</definedName>
    <definedName name="IQ_EST_EPS_SURPRISE" hidden="1">"c1635"</definedName>
    <definedName name="IQ_EST_EPS_SURPRISE_PERCENT" hidden="1">"c1635"</definedName>
    <definedName name="IQ_EST_EPS_SURPRISE_PERCENT_REUT" hidden="1">"c5459"</definedName>
    <definedName name="IQ_EST_FFO_ADJ_DIFF" hidden="1">"c4433"</definedName>
    <definedName name="IQ_EST_FFO_ADJ_GROWTH_1YR" hidden="1">"c4421"</definedName>
    <definedName name="IQ_EST_FFO_ADJ_GROWTH_2YR" hidden="1">"c4422"</definedName>
    <definedName name="IQ_EST_FFO_ADJ_GROWTH_Q_1YR" hidden="1">"c4423"</definedName>
    <definedName name="IQ_EST_FFO_ADJ_SEQ_GROWTH_Q" hidden="1">"c4424"</definedName>
    <definedName name="IQ_EST_FFO_ADJ_SURPRISE_PERCENT" hidden="1">"c4442"</definedName>
    <definedName name="IQ_EST_FFO_DIFF" hidden="1">"c1869"</definedName>
    <definedName name="IQ_EST_FFO_DIFF_REUT" hidden="1">"c3890"</definedName>
    <definedName name="IQ_EST_FFO_GROWTH_1YR" hidden="1">"c1770"</definedName>
    <definedName name="IQ_EST_FFO_GROWTH_1YR_REUT" hidden="1">"c3874"</definedName>
    <definedName name="IQ_EST_FFO_GROWTH_2YR" hidden="1">"c1771"</definedName>
    <definedName name="IQ_EST_FFO_GROWTH_2YR_REUT" hidden="1">"c3875"</definedName>
    <definedName name="IQ_EST_FFO_GROWTH_Q_1YR" hidden="1">"c1772"</definedName>
    <definedName name="IQ_EST_FFO_GROWTH_Q_1YR_REUT" hidden="1">"c3876"</definedName>
    <definedName name="IQ_EST_FFO_SEQ_GROWTH_Q" hidden="1">"c1773"</definedName>
    <definedName name="IQ_EST_FFO_SEQ_GROWTH_Q_REUT" hidden="1">"c3877"</definedName>
    <definedName name="IQ_EST_FFO_SHARE_DIFF" hidden="1">"c4444"</definedName>
    <definedName name="IQ_EST_FFO_SHARE_GROWTH_1YR" hidden="1">"c4425"</definedName>
    <definedName name="IQ_EST_FFO_SHARE_GROWTH_2YR" hidden="1">"c4426"</definedName>
    <definedName name="IQ_EST_FFO_SHARE_GROWTH_Q_1YR" hidden="1">"c4427"</definedName>
    <definedName name="IQ_EST_FFO_SHARE_SEQ_GROWTH_Q" hidden="1">"c4428"</definedName>
    <definedName name="IQ_EST_FFO_SHARE_SURPRISE_PERCENT" hidden="1">"c4453"</definedName>
    <definedName name="IQ_EST_FFO_SURPRISE_PERCENT" hidden="1">"c1870"</definedName>
    <definedName name="IQ_EST_FFO_SURPRISE_PERCENT_REUT" hidden="1">"c3891"</definedName>
    <definedName name="IQ_EST_FOOTNOTE" hidden="1">"c4540"</definedName>
    <definedName name="IQ_EST_FOOTNOTE_REUT" hidden="1">"c5478"</definedName>
    <definedName name="IQ_EST_MAINT_CAPEX_DIFF" hidden="1">"c4456"</definedName>
    <definedName name="IQ_EST_MAINT_CAPEX_GROWTH_1YR" hidden="1">"c4429"</definedName>
    <definedName name="IQ_EST_MAINT_CAPEX_GROWTH_2YR" hidden="1">"c4430"</definedName>
    <definedName name="IQ_EST_MAINT_CAPEX_GROWTH_Q_1YR" hidden="1">"c4431"</definedName>
    <definedName name="IQ_EST_MAINT_CAPEX_SEQ_GROWTH_Q" hidden="1">"c4432"</definedName>
    <definedName name="IQ_EST_MAINT_CAPEX_SURPRISE_PERCENT" hidden="1">"c4465"</definedName>
    <definedName name="IQ_EST_NAV_DIFF" hidden="1">"c1895"</definedName>
    <definedName name="IQ_EST_NAV_SHARE_SURPRISE_PERCENT" hidden="1">"c1896"</definedName>
    <definedName name="IQ_EST_NAV_SURPRISE_PERCENT" hidden="1">"c1896"</definedName>
    <definedName name="IQ_EST_NET_DEBT_DIFF" hidden="1">"c4466"</definedName>
    <definedName name="IQ_EST_NET_DEBT_SURPRISE_PERCENT" hidden="1">"c4468"</definedName>
    <definedName name="IQ_EST_NI_DIFF" hidden="1">"c1885"</definedName>
    <definedName name="IQ_EST_NI_DIFF_REUT" hidden="1">"c5423"</definedName>
    <definedName name="IQ_EST_NI_GW_DIFF" hidden="1">"c1887"</definedName>
    <definedName name="IQ_EST_NI_GW_DIFF_REUT" hidden="1">"c5425"</definedName>
    <definedName name="IQ_EST_NI_GW_SURPRISE_PERCENT" hidden="1">"c1888"</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GW_DIFF" hidden="1">"c4476"</definedName>
    <definedName name="IQ_EST_NI_SBC_GW_SURPRISE_PERCENT" hidden="1">"c4485"</definedName>
    <definedName name="IQ_EST_NI_SBC_SURPRISE_PERCENT" hidden="1">"c4491"</definedName>
    <definedName name="IQ_EST_NI_SURPRISE_PERCENT" hidden="1">"c1886"</definedName>
    <definedName name="IQ_EST_NI_SURPRISE_PERCENT_REUT" hidden="1">"c5424"</definedName>
    <definedName name="IQ_EST_NUM_BUY" hidden="1">"c1759"</definedName>
    <definedName name="IQ_EST_NUM_HIGH_REC" hidden="1">"c5649"</definedName>
    <definedName name="IQ_EST_NUM_HIGH_REC_REUT" hidden="1">"c3870"</definedName>
    <definedName name="IQ_EST_NUM_HIGHEST_REC" hidden="1">"c5648"</definedName>
    <definedName name="IQ_EST_NUM_HIGHEST_REC_REUT" hidden="1">"c3869"</definedName>
    <definedName name="IQ_EST_NUM_HOLD" hidden="1">"c1761"</definedName>
    <definedName name="IQ_EST_NUM_LOW_REC" hidden="1">"c5651"</definedName>
    <definedName name="IQ_EST_NUM_LOW_REC_REUT" hidden="1">"c3872"</definedName>
    <definedName name="IQ_EST_NUM_LOWEST_REC" hidden="1">"c5652"</definedName>
    <definedName name="IQ_EST_NUM_LOWEST_REC_REUT" hidden="1">"c3873"</definedName>
    <definedName name="IQ_EST_NUM_NEUTRAL_REC" hidden="1">"c5650"</definedName>
    <definedName name="IQ_EST_NUM_NEUTRAL_REC_REUT" hidden="1">"c3871"</definedName>
    <definedName name="IQ_EST_NUM_NO_OPINION" hidden="1">"c1758"</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REUT" hidden="1">"c5415"</definedName>
    <definedName name="IQ_EST_OPER_INC_SURPRISE_PERCENT" hidden="1">"c1878"</definedName>
    <definedName name="IQ_EST_OPER_INC_SURPRISE_PERCENT_REUT" hidden="1">"c5416"</definedName>
    <definedName name="IQ_EST_PRE_TAX_DIFF" hidden="1">"c1879"</definedName>
    <definedName name="IQ_EST_PRE_TAX_DIFF_REUT" hidden="1">"c5417"</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RECURRING_PROFIT_SHARE_DIFF" hidden="1">"c4505"</definedName>
    <definedName name="IQ_EST_RECURRING_PROFIT_SHARE_SURPRISE_PERCENT" hidden="1">"c4515"</definedName>
    <definedName name="IQ_EST_REV_DIFF" hidden="1">"c1865"</definedName>
    <definedName name="IQ_EST_REV_DIFF_REUT" hidden="1">"c3886"</definedName>
    <definedName name="IQ_EST_REV_GROWTH_1YR" hidden="1">"c1638"</definedName>
    <definedName name="IQ_EST_REV_GROWTH_1YR_REUT" hidden="1">"c3860"</definedName>
    <definedName name="IQ_EST_REV_GROWTH_2YR" hidden="1">"c1639"</definedName>
    <definedName name="IQ_EST_REV_GROWTH_2YR_REUT" hidden="1">"c3861"</definedName>
    <definedName name="IQ_EST_REV_GROWTH_Q_1YR" hidden="1">"c1640"</definedName>
    <definedName name="IQ_EST_REV_GROWTH_Q_1YR_REUT" hidden="1">"c3862"</definedName>
    <definedName name="IQ_EST_REV_SEQ_GROWTH_Q" hidden="1">"c1765"</definedName>
    <definedName name="IQ_EST_REV_SEQ_GROWTH_Q_REUT" hidden="1">"c3863"</definedName>
    <definedName name="IQ_EST_REV_SURPRISE_PERCENT" hidden="1">"c1866"</definedName>
    <definedName name="IQ_EST_REV_SURPRISE_PERCENT_REUT" hidden="1">"c3887"</definedName>
    <definedName name="IQ_EST_VENDOR" hidden="1">"c5564"</definedName>
    <definedName name="IQ_EV_OVER_EMPLOYEE" hidden="1">"c1225"</definedName>
    <definedName name="IQ_EV_OVER_LTM_EBIT" hidden="1">"c1221"</definedName>
    <definedName name="IQ_EV_OVER_LTM_EBITDA" hidden="1">"c1223"</definedName>
    <definedName name="IQ_EV_OVER_LTM_REVENUE" hidden="1">"c1227"</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"c406"</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EDFUNDS_SOLD" hidden="1">"c2256"</definedName>
    <definedName name="IQ_FFO" hidden="1">"c1574"</definedName>
    <definedName name="IQ_FFO_ACT_OR_EST" hidden="1">"c2216"</definedName>
    <definedName name="IQ_FFO_ADJ_ACT_OR_EST" hidden="1">"c4435"</definedName>
    <definedName name="IQ_FFO_ADJ_EST" hidden="1">"c4434"</definedName>
    <definedName name="IQ_FFO_ADJ_GUIDANCE" hidden="1">"c4436"</definedName>
    <definedName name="IQ_FFO_ADJ_HIGH_EST" hidden="1">"c4437"</definedName>
    <definedName name="IQ_FFO_ADJ_HIGH_GUIDANCE" hidden="1">"c4202"</definedName>
    <definedName name="IQ_FFO_ADJ_LOW_EST" hidden="1">"c4438"</definedName>
    <definedName name="IQ_FFO_ADJ_LOW_GUIDANCE" hidden="1">"c4242"</definedName>
    <definedName name="IQ_FFO_ADJ_MEDIAN_EST" hidden="1">"c4439"</definedName>
    <definedName name="IQ_FFO_ADJ_NUM_EST" hidden="1">"c4440"</definedName>
    <definedName name="IQ_FFO_ADJ_STDDEV_EST" hidden="1">"c4441"</definedName>
    <definedName name="IQ_FFO_EST" hidden="1">"c418"</definedName>
    <definedName name="IQ_FFO_EST_REUT" hidden="1">"c3837"</definedName>
    <definedName name="IQ_FFO_GUIDANCE" hidden="1">"c4443"</definedName>
    <definedName name="IQ_FFO_HIGH_EST" hidden="1">"c419"</definedName>
    <definedName name="IQ_FFO_HIGH_EST_REUT" hidden="1">"c3839"</definedName>
    <definedName name="IQ_FFO_HIGH_GUIDANCE" hidden="1">"c4184"</definedName>
    <definedName name="IQ_FFO_LOW_EST" hidden="1">"c420"</definedName>
    <definedName name="IQ_FFO_LOW_EST_REUT" hidden="1">"c3840"</definedName>
    <definedName name="IQ_FFO_LOW_GUIDANCE" hidden="1">"c4224"</definedName>
    <definedName name="IQ_FFO_MEDIAN_EST" hidden="1">"c1665"</definedName>
    <definedName name="IQ_FFO_MEDIAN_EST_REUT" hidden="1">"c3838"</definedName>
    <definedName name="IQ_FFO_NUM_EST" hidden="1">"c421"</definedName>
    <definedName name="IQ_FFO_NUM_EST_REUT" hidden="1">"c3841"</definedName>
    <definedName name="IQ_FFO_PAYOUT_RATIO" hidden="1">"c3492"</definedName>
    <definedName name="IQ_FFO_SHARE_ACT_OR_EST" hidden="1">"c4446"</definedName>
    <definedName name="IQ_FFO_SHARE_EST" hidden="1">"c4445"</definedName>
    <definedName name="IQ_FFO_SHARE_GUIDANCE" hidden="1">"c4447"</definedName>
    <definedName name="IQ_FFO_SHARE_HIGH_EST" hidden="1">"c4448"</definedName>
    <definedName name="IQ_FFO_SHARE_HIGH_GUIDANCE" hidden="1">"c4203"</definedName>
    <definedName name="IQ_FFO_SHARE_LOW_EST" hidden="1">"c4449"</definedName>
    <definedName name="IQ_FFO_SHARE_LOW_GUIDANCE" hidden="1">"c4243"</definedName>
    <definedName name="IQ_FFO_SHARE_MEDIAN_EST" hidden="1">"c4450"</definedName>
    <definedName name="IQ_FFO_SHARE_NUM_EST" hidden="1">"c4451"</definedName>
    <definedName name="IQ_FFO_SHARE_STDDEV_EST" hidden="1">"c4452"</definedName>
    <definedName name="IQ_FFO_STDDEV_EST" hidden="1">"c422"</definedName>
    <definedName name="IQ_FFO_STDDEV_EST_REUT" hidden="1">"c3842"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ANCING_CASH" hidden="1">"c893"</definedName>
    <definedName name="IQ_FINANCING_CASH_SUPPL" hidden="1">"c899"</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"c192"</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MARGIN_ACT_OR_EST" hidden="1">"c5554"</definedName>
    <definedName name="IQ_GROSS_MARGIN_EST" hidden="1">"c5547"</definedName>
    <definedName name="IQ_GROSS_MARGIN_HIGH_EST" hidden="1">"c5549"</definedName>
    <definedName name="IQ_GROSS_MARGIN_LOW_EST" hidden="1">"c5550"</definedName>
    <definedName name="IQ_GROSS_MARGIN_MEDIAN_EST" hidden="1">"c5548"</definedName>
    <definedName name="IQ_GROSS_MARGIN_NUM_EST" hidden="1">"c5551"</definedName>
    <definedName name="IQ_GROSS_MARGIN_STDDEV_EST" hidden="1">"c5552"</definedName>
    <definedName name="IQ_GROSS_PC_EARNED" hidden="1">"c2747"</definedName>
    <definedName name="IQ_GROSS_PROFIT" hidden="1">"c511"</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CASH_DEPOSITS" hidden="1">"c2255"</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"c751"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"c1304"</definedName>
    <definedName name="IQ_LTMMONTH" hidden="1">120000</definedName>
    <definedName name="IQ_MACHINERY" hidden="1">"c711"</definedName>
    <definedName name="IQ_MAINT_CAPEX" hidden="1">"c2947"</definedName>
    <definedName name="IQ_MAINT_CAPEX_ACT_OR_EST" hidden="1">"c4458"</definedName>
    <definedName name="IQ_MAINT_CAPEX_EST" hidden="1">"c4457"</definedName>
    <definedName name="IQ_MAINT_CAPEX_GUIDANCE" hidden="1">"c4459"</definedName>
    <definedName name="IQ_MAINT_CAPEX_HIGH_EST" hidden="1">"c4460"</definedName>
    <definedName name="IQ_MAINT_CAPEX_HIGH_GUIDANCE" hidden="1">"c4197"</definedName>
    <definedName name="IQ_MAINT_CAPEX_LOW_EST" hidden="1">"c4461"</definedName>
    <definedName name="IQ_MAINT_CAPEX_LOW_GUIDANCE" hidden="1">"c4237"</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40555.4609953704</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HARE_ACT_OR_EST" hidden="1">"c5615"</definedName>
    <definedName name="IQ_NAV_SHARE_ACT_OR_EST_REUT" hidden="1">"c5623"</definedName>
    <definedName name="IQ_NAV_SHARE_EST" hidden="1">"c5609"</definedName>
    <definedName name="IQ_NAV_SHARE_EST_REUT" hidden="1">"c5617"</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STDDEV_EST" hidden="1">"c5611"</definedName>
    <definedName name="IQ_NAV_SHARE_STDDEV_EST_REUT" hidden="1">"c5619"</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REUT" hidden="1">"c5473"</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GUIDANCE" hidden="1">"c4467"</definedName>
    <definedName name="IQ_NET_DEBT_HIGH_EST" hidden="1">"c3518"</definedName>
    <definedName name="IQ_NET_DEBT_HIGH_EST_REUT" hidden="1">"c3978"</definedName>
    <definedName name="IQ_NET_DEBT_HIGH_GUIDANCE" hidden="1">"c4181"</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GUIDANCE" hidden="1">"c4221"</definedName>
    <definedName name="IQ_NET_DEBT_MEDIAN_EST" hidden="1">"c3520"</definedName>
    <definedName name="IQ_NET_DEBT_MEDIAN_EST_REUT" hidden="1">"c3977"</definedName>
    <definedName name="IQ_NET_DEBT_NUM_EST" hidden="1">"c3515"</definedName>
    <definedName name="IQ_NET_DEBT_NUM_EST_REUT" hidden="1">"c3980"</definedName>
    <definedName name="IQ_NET_DEBT_STDDEV_EST" hidden="1">"c3516"</definedName>
    <definedName name="IQ_NET_DEBT_STDDEV_EST_REUT" hidden="1">"c3981"</definedName>
    <definedName name="IQ_NET_EARNED" hidden="1">"c2734"</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CT_OR_EST_REUT" hidden="1">"c5468"</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EST_REUT" hidden="1">"c5368"</definedName>
    <definedName name="IQ_NI_GAAP_GUIDANCE" hidden="1">"c4470"</definedName>
    <definedName name="IQ_NI_GAAP_HIGH_GUIDANCE" hidden="1">"c4177"</definedName>
    <definedName name="IQ_NI_GAAP_LOW_GUIDANCE" hidden="1">"c4217"</definedName>
    <definedName name="IQ_NI_GUIDANCE" hidden="1">"c4469"</definedName>
    <definedName name="IQ_NI_GW_EST" hidden="1">"c1723"</definedName>
    <definedName name="IQ_NI_GW_EST_REUT" hidden="1">"c5375"</definedName>
    <definedName name="IQ_NI_GW_GUIDANCE" hidden="1">"c4471"</definedName>
    <definedName name="IQ_NI_GW_HIGH_EST" hidden="1">"c1725"</definedName>
    <definedName name="IQ_NI_GW_HIGH_EST_REUT" hidden="1">"c5377"</definedName>
    <definedName name="IQ_NI_GW_HIGH_GUIDANCE" hidden="1">"c4178"</definedName>
    <definedName name="IQ_NI_GW_LOW_EST" hidden="1">"c1726"</definedName>
    <definedName name="IQ_NI_GW_LOW_EST_REUT" hidden="1">"c5378"</definedName>
    <definedName name="IQ_NI_GW_LOW_GUIDANCE" hidden="1">"c4218"</definedName>
    <definedName name="IQ_NI_GW_MEDIAN_EST" hidden="1">"c1724"</definedName>
    <definedName name="IQ_NI_GW_MEDIAN_EST_REUT" hidden="1">"c5376"</definedName>
    <definedName name="IQ_NI_GW_NUM_EST" hidden="1">"c1727"</definedName>
    <definedName name="IQ_NI_GW_NUM_EST_REUT" hidden="1">"c5379"</definedName>
    <definedName name="IQ_NI_GW_STDDEV_EST" hidden="1">"c1728"</definedName>
    <definedName name="IQ_NI_GW_STDDEV_EST_REUT" hidden="1">"c5380"</definedName>
    <definedName name="IQ_NI_HIGH_EST" hidden="1">"c1718"</definedName>
    <definedName name="IQ_NI_HIGH_EST_REUT" hidden="1">"c5370"</definedName>
    <definedName name="IQ_NI_HIGH_GUIDANCE" hidden="1">"c4176"</definedName>
    <definedName name="IQ_NI_LOW_EST" hidden="1">"c1719"</definedName>
    <definedName name="IQ_NI_LOW_EST_REUT" hidden="1">"c5371"</definedName>
    <definedName name="IQ_NI_LOW_GUIDANCE" hidden="1">"c4216"</definedName>
    <definedName name="IQ_NI_MARGIN" hidden="1">"c794"</definedName>
    <definedName name="IQ_NI_MEDIAN_EST" hidden="1">"c1717"</definedName>
    <definedName name="IQ_NI_MEDIAN_EST_REUT" hidden="1">"c5369"</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NUM_EST_REUT" hidden="1">"c5372"</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EST" hidden="1">"c4473"</definedName>
    <definedName name="IQ_NI_SBC_GUIDANCE" hidden="1">"c4475"</definedName>
    <definedName name="IQ_NI_SBC_GW_ACT_OR_EST" hidden="1">"c4478"</definedName>
    <definedName name="IQ_NI_SBC_GW_EST" hidden="1">"c4477"</definedName>
    <definedName name="IQ_NI_SBC_GW_GUIDANCE" hidden="1">"c4479"</definedName>
    <definedName name="IQ_NI_SBC_GW_HIGH_EST" hidden="1">"c4480"</definedName>
    <definedName name="IQ_NI_SBC_GW_HIGH_GUIDANCE" hidden="1">"c4187"</definedName>
    <definedName name="IQ_NI_SBC_GW_LOW_EST" hidden="1">"c4481"</definedName>
    <definedName name="IQ_NI_SBC_GW_LOW_GUIDANCE" hidden="1">"c4227"</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LOW_EST" hidden="1">"c4487"</definedName>
    <definedName name="IQ_NI_SBC_LOW_GUIDANCE" hidden="1">"c4226"</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_EPS_ACT_OR_EST" hidden="1">"c2249"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REUT" hidden="1">"c5466"</definedName>
    <definedName name="IQ_OPER_INC_BR" hidden="1">"c850"</definedName>
    <definedName name="IQ_OPER_INC_EST" hidden="1">"c1688"</definedName>
    <definedName name="IQ_OPER_INC_EST_REUT" hidden="1">"c5340"</definedName>
    <definedName name="IQ_OPER_INC_FIN" hidden="1">"c851"</definedName>
    <definedName name="IQ_OPER_INC_HIGH_EST" hidden="1">"c1690"</definedName>
    <definedName name="IQ_OPER_INC_HIGH_EST_REUT" hidden="1">"c5342"</definedName>
    <definedName name="IQ_OPER_INC_INS" hidden="1">"c852"</definedName>
    <definedName name="IQ_OPER_INC_LOW_EST" hidden="1">"c1691"</definedName>
    <definedName name="IQ_OPER_INC_LOW_EST_REUT" hidden="1">"c5343"</definedName>
    <definedName name="IQ_OPER_INC_MARGIN" hidden="1">"c362"</definedName>
    <definedName name="IQ_OPER_INC_MEDIAN_EST" hidden="1">"c1689"</definedName>
    <definedName name="IQ_OPER_INC_MEDIAN_EST_REUT" hidden="1">"c5341"</definedName>
    <definedName name="IQ_OPER_INC_NUM_EST" hidden="1">"c1692"</definedName>
    <definedName name="IQ_OPER_INC_NUM_EST_REUT" hidden="1">"c5344"</definedName>
    <definedName name="IQ_OPER_INC_REIT" hidden="1">"c853"</definedName>
    <definedName name="IQ_OPER_INC_STDDEV_EST" hidden="1">"c1693"</definedName>
    <definedName name="IQ_OPER_INC_STDDEV_EST_REUT" hidden="1">"c5345"</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"c1022"</definedName>
    <definedName name="IQ_OUTSTANDING_FILING_DATE" hidden="1">"c1023"</definedName>
    <definedName name="IQ_OWNERSHIP" hidden="1">"c2160"</definedName>
    <definedName name="IQ_PART_TIME" hidden="1">"c1024"</definedName>
    <definedName name="IQ_PAY_ACCRUED" hidden="1">"c8"</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REUT" hidden="1">"c3959"</definedName>
    <definedName name="IQ_PERCENT_CHANGE_EST_5YR_GROWTH_RATE_18MONTHS" hidden="1">"c1853"</definedName>
    <definedName name="IQ_PERCENT_CHANGE_EST_5YR_GROWTH_RATE_18MONTHS_REUT" hidden="1">"c3960"</definedName>
    <definedName name="IQ_PERCENT_CHANGE_EST_5YR_GROWTH_RATE_3MONTHS" hidden="1">"c1849"</definedName>
    <definedName name="IQ_PERCENT_CHANGE_EST_5YR_GROWTH_RATE_3MONTHS_REUT" hidden="1">"c3956"</definedName>
    <definedName name="IQ_PERCENT_CHANGE_EST_5YR_GROWTH_RATE_6MONTHS" hidden="1">"c1850"</definedName>
    <definedName name="IQ_PERCENT_CHANGE_EST_5YR_GROWTH_RATE_6MONTHS_REUT" hidden="1">"c3957"</definedName>
    <definedName name="IQ_PERCENT_CHANGE_EST_5YR_GROWTH_RATE_9MONTHS" hidden="1">"c1851"</definedName>
    <definedName name="IQ_PERCENT_CHANGE_EST_5YR_GROWTH_RATE_9MONTHS_REUT" hidden="1">"c3958"</definedName>
    <definedName name="IQ_PERCENT_CHANGE_EST_5YR_GROWTH_RATE_DAY" hidden="1">"c1846"</definedName>
    <definedName name="IQ_PERCENT_CHANGE_EST_5YR_GROWTH_RATE_DAY_REUT" hidden="1">"c3954"</definedName>
    <definedName name="IQ_PERCENT_CHANGE_EST_5YR_GROWTH_RATE_MONTH" hidden="1">"c1848"</definedName>
    <definedName name="IQ_PERCENT_CHANGE_EST_5YR_GROWTH_RATE_MONTH_REUT" hidden="1">"c3955"</definedName>
    <definedName name="IQ_PERCENT_CHANGE_EST_5YR_GROWTH_RATE_WEEK" hidden="1">"c1847"</definedName>
    <definedName name="IQ_PERCENT_CHANGE_EST_5YR_GROWTH_RATE_WEEK_REUT" hidden="1">"c5435"</definedName>
    <definedName name="IQ_PERCENT_CHANGE_EST_CFPS_12MONTHS" hidden="1">"c1812"</definedName>
    <definedName name="IQ_PERCENT_CHANGE_EST_CFPS_12MONTHS_REUT" hidden="1">"c3924"</definedName>
    <definedName name="IQ_PERCENT_CHANGE_EST_CFPS_18MONTHS" hidden="1">"c1813"</definedName>
    <definedName name="IQ_PERCENT_CHANGE_EST_CFPS_18MONTHS_REUT" hidden="1">"c3925"</definedName>
    <definedName name="IQ_PERCENT_CHANGE_EST_CFPS_3MONTHS" hidden="1">"c1809"</definedName>
    <definedName name="IQ_PERCENT_CHANGE_EST_CFPS_3MONTHS_REUT" hidden="1">"c3921"</definedName>
    <definedName name="IQ_PERCENT_CHANGE_EST_CFPS_6MONTHS" hidden="1">"c1810"</definedName>
    <definedName name="IQ_PERCENT_CHANGE_EST_CFPS_6MONTHS_REUT" hidden="1">"c3922"</definedName>
    <definedName name="IQ_PERCENT_CHANGE_EST_CFPS_9MONTHS" hidden="1">"c1811"</definedName>
    <definedName name="IQ_PERCENT_CHANGE_EST_CFPS_9MONTHS_REUT" hidden="1">"c3923"</definedName>
    <definedName name="IQ_PERCENT_CHANGE_EST_CFPS_DAY" hidden="1">"c1806"</definedName>
    <definedName name="IQ_PERCENT_CHANGE_EST_CFPS_DAY_REUT" hidden="1">"c3919"</definedName>
    <definedName name="IQ_PERCENT_CHANGE_EST_CFPS_MONTH" hidden="1">"c1808"</definedName>
    <definedName name="IQ_PERCENT_CHANGE_EST_CFPS_MONTH_REUT" hidden="1">"c3920"</definedName>
    <definedName name="IQ_PERCENT_CHANGE_EST_CFPS_WEEK" hidden="1">"c1807"</definedName>
    <definedName name="IQ_PERCENT_CHANGE_EST_CFPS_WEEK_REUT" hidden="1">"c3962"</definedName>
    <definedName name="IQ_PERCENT_CHANGE_EST_DPS_12MONTHS" hidden="1">"c1820"</definedName>
    <definedName name="IQ_PERCENT_CHANGE_EST_DPS_12MONTHS_REUT" hidden="1">"c3931"</definedName>
    <definedName name="IQ_PERCENT_CHANGE_EST_DPS_18MONTHS" hidden="1">"c1821"</definedName>
    <definedName name="IQ_PERCENT_CHANGE_EST_DPS_18MONTHS_REUT" hidden="1">"c3932"</definedName>
    <definedName name="IQ_PERCENT_CHANGE_EST_DPS_3MONTHS" hidden="1">"c1817"</definedName>
    <definedName name="IQ_PERCENT_CHANGE_EST_DPS_3MONTHS_REUT" hidden="1">"c3928"</definedName>
    <definedName name="IQ_PERCENT_CHANGE_EST_DPS_6MONTHS" hidden="1">"c1818"</definedName>
    <definedName name="IQ_PERCENT_CHANGE_EST_DPS_6MONTHS_REUT" hidden="1">"c3929"</definedName>
    <definedName name="IQ_PERCENT_CHANGE_EST_DPS_9MONTHS" hidden="1">"c1819"</definedName>
    <definedName name="IQ_PERCENT_CHANGE_EST_DPS_9MONTHS_REUT" hidden="1">"c3930"</definedName>
    <definedName name="IQ_PERCENT_CHANGE_EST_DPS_DAY" hidden="1">"c1814"</definedName>
    <definedName name="IQ_PERCENT_CHANGE_EST_DPS_DAY_REUT" hidden="1">"c3926"</definedName>
    <definedName name="IQ_PERCENT_CHANGE_EST_DPS_MONTH" hidden="1">"c1816"</definedName>
    <definedName name="IQ_PERCENT_CHANGE_EST_DPS_MONTH_REUT" hidden="1">"c3927"</definedName>
    <definedName name="IQ_PERCENT_CHANGE_EST_DPS_WEEK" hidden="1">"c1815"</definedName>
    <definedName name="IQ_PERCENT_CHANGE_EST_DPS_WEEK_REUT" hidden="1">"c3963"</definedName>
    <definedName name="IQ_PERCENT_CHANGE_EST_EBITDA_12MONTHS" hidden="1">"c1804"</definedName>
    <definedName name="IQ_PERCENT_CHANGE_EST_EBITDA_12MONTHS_REUT" hidden="1">"c3917"</definedName>
    <definedName name="IQ_PERCENT_CHANGE_EST_EBITDA_18MONTHS" hidden="1">"c1805"</definedName>
    <definedName name="IQ_PERCENT_CHANGE_EST_EBITDA_18MONTHS_REUT" hidden="1">"c3918"</definedName>
    <definedName name="IQ_PERCENT_CHANGE_EST_EBITDA_3MONTHS" hidden="1">"c1801"</definedName>
    <definedName name="IQ_PERCENT_CHANGE_EST_EBITDA_3MONTHS_REUT" hidden="1">"c3914"</definedName>
    <definedName name="IQ_PERCENT_CHANGE_EST_EBITDA_6MONTHS" hidden="1">"c1802"</definedName>
    <definedName name="IQ_PERCENT_CHANGE_EST_EBITDA_6MONTHS_REUT" hidden="1">"c3915"</definedName>
    <definedName name="IQ_PERCENT_CHANGE_EST_EBITDA_9MONTHS" hidden="1">"c1803"</definedName>
    <definedName name="IQ_PERCENT_CHANGE_EST_EBITDA_9MONTHS_REUT" hidden="1">"c3916"</definedName>
    <definedName name="IQ_PERCENT_CHANGE_EST_EBITDA_DAY" hidden="1">"c1798"</definedName>
    <definedName name="IQ_PERCENT_CHANGE_EST_EBITDA_DAY_REUT" hidden="1">"c3912"</definedName>
    <definedName name="IQ_PERCENT_CHANGE_EST_EBITDA_MONTH" hidden="1">"c1800"</definedName>
    <definedName name="IQ_PERCENT_CHANGE_EST_EBITDA_MONTH_REUT" hidden="1">"c3913"</definedName>
    <definedName name="IQ_PERCENT_CHANGE_EST_EBITDA_WEEK" hidden="1">"c1799"</definedName>
    <definedName name="IQ_PERCENT_CHANGE_EST_EBITDA_WEEK_REUT" hidden="1">"c3961"</definedName>
    <definedName name="IQ_PERCENT_CHANGE_EST_EPS_12MONTHS" hidden="1">"c1788"</definedName>
    <definedName name="IQ_PERCENT_CHANGE_EST_EPS_12MONTHS_REUT" hidden="1">"c3902"</definedName>
    <definedName name="IQ_PERCENT_CHANGE_EST_EPS_18MONTHS" hidden="1">"c1789"</definedName>
    <definedName name="IQ_PERCENT_CHANGE_EST_EPS_18MONTHS_REUT" hidden="1">"c3903"</definedName>
    <definedName name="IQ_PERCENT_CHANGE_EST_EPS_3MONTHS" hidden="1">"c1785"</definedName>
    <definedName name="IQ_PERCENT_CHANGE_EST_EPS_3MONTHS_REUT" hidden="1">"c3899"</definedName>
    <definedName name="IQ_PERCENT_CHANGE_EST_EPS_6MONTHS" hidden="1">"c1786"</definedName>
    <definedName name="IQ_PERCENT_CHANGE_EST_EPS_6MONTHS_REUT" hidden="1">"c3900"</definedName>
    <definedName name="IQ_PERCENT_CHANGE_EST_EPS_9MONTHS" hidden="1">"c1787"</definedName>
    <definedName name="IQ_PERCENT_CHANGE_EST_EPS_9MONTHS_REUT" hidden="1">"c3901"</definedName>
    <definedName name="IQ_PERCENT_CHANGE_EST_EPS_DAY" hidden="1">"c1782"</definedName>
    <definedName name="IQ_PERCENT_CHANGE_EST_EPS_DAY_REUT" hidden="1">"c3896"</definedName>
    <definedName name="IQ_PERCENT_CHANGE_EST_EPS_MONTH" hidden="1">"c1784"</definedName>
    <definedName name="IQ_PERCENT_CHANGE_EST_EPS_MONTH_REUT" hidden="1">"c3898"</definedName>
    <definedName name="IQ_PERCENT_CHANGE_EST_EPS_WEEK" hidden="1">"c1783"</definedName>
    <definedName name="IQ_PERCENT_CHANGE_EST_EPS_WEEK_REUT" hidden="1">"c3897"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CHANGE_EST_PRICE_TARGET_12MONTHS" hidden="1">"c1844"</definedName>
    <definedName name="IQ_PERCENT_CHANGE_EST_PRICE_TARGET_12MONTHS_REUT" hidden="1">"c3952"</definedName>
    <definedName name="IQ_PERCENT_CHANGE_EST_PRICE_TARGET_18MONTHS" hidden="1">"c1845"</definedName>
    <definedName name="IQ_PERCENT_CHANGE_EST_PRICE_TARGET_18MONTHS_REUT" hidden="1">"c3953"</definedName>
    <definedName name="IQ_PERCENT_CHANGE_EST_PRICE_TARGET_3MONTHS" hidden="1">"c1841"</definedName>
    <definedName name="IQ_PERCENT_CHANGE_EST_PRICE_TARGET_3MONTHS_REUT" hidden="1">"c3949"</definedName>
    <definedName name="IQ_PERCENT_CHANGE_EST_PRICE_TARGET_6MONTHS" hidden="1">"c1842"</definedName>
    <definedName name="IQ_PERCENT_CHANGE_EST_PRICE_TARGET_6MONTHS_REUT" hidden="1">"c3950"</definedName>
    <definedName name="IQ_PERCENT_CHANGE_EST_PRICE_TARGET_9MONTHS" hidden="1">"c1843"</definedName>
    <definedName name="IQ_PERCENT_CHANGE_EST_PRICE_TARGET_9MONTHS_REUT" hidden="1">"c3951"</definedName>
    <definedName name="IQ_PERCENT_CHANGE_EST_PRICE_TARGET_DAY" hidden="1">"c1838"</definedName>
    <definedName name="IQ_PERCENT_CHANGE_EST_PRICE_TARGET_DAY_REUT" hidden="1">"c3947"</definedName>
    <definedName name="IQ_PERCENT_CHANGE_EST_PRICE_TARGET_MONTH" hidden="1">"c1840"</definedName>
    <definedName name="IQ_PERCENT_CHANGE_EST_PRICE_TARGET_MONTH_REUT" hidden="1">"c3948"</definedName>
    <definedName name="IQ_PERCENT_CHANGE_EST_PRICE_TARGET_WEEK" hidden="1">"c1839"</definedName>
    <definedName name="IQ_PERCENT_CHANGE_EST_PRICE_TARGET_WEEK_REUT" hidden="1">"c3967"</definedName>
    <definedName name="IQ_PERCENT_CHANGE_EST_RECO_12MONTHS" hidden="1">"c1836"</definedName>
    <definedName name="IQ_PERCENT_CHANGE_EST_RECO_12MONTHS_REUT" hidden="1">"c3945"</definedName>
    <definedName name="IQ_PERCENT_CHANGE_EST_RECO_18MONTHS" hidden="1">"c1837"</definedName>
    <definedName name="IQ_PERCENT_CHANGE_EST_RECO_18MONTHS_REUT" hidden="1">"c3946"</definedName>
    <definedName name="IQ_PERCENT_CHANGE_EST_RECO_3MONTHS" hidden="1">"c1833"</definedName>
    <definedName name="IQ_PERCENT_CHANGE_EST_RECO_3MONTHS_REUT" hidden="1">"c3942"</definedName>
    <definedName name="IQ_PERCENT_CHANGE_EST_RECO_6MONTHS" hidden="1">"c1834"</definedName>
    <definedName name="IQ_PERCENT_CHANGE_EST_RECO_6MONTHS_REUT" hidden="1">"c3943"</definedName>
    <definedName name="IQ_PERCENT_CHANGE_EST_RECO_9MONTHS" hidden="1">"c1835"</definedName>
    <definedName name="IQ_PERCENT_CHANGE_EST_RECO_9MONTHS_REUT" hidden="1">"c3944"</definedName>
    <definedName name="IQ_PERCENT_CHANGE_EST_RECO_DAY" hidden="1">"c1830"</definedName>
    <definedName name="IQ_PERCENT_CHANGE_EST_RECO_DAY_REUT" hidden="1">"c3940"</definedName>
    <definedName name="IQ_PERCENT_CHANGE_EST_RECO_MONTH" hidden="1">"c1832"</definedName>
    <definedName name="IQ_PERCENT_CHANGE_EST_RECO_MONTH_REUT" hidden="1">"c3941"</definedName>
    <definedName name="IQ_PERCENT_CHANGE_EST_RECO_WEEK" hidden="1">"c1831"</definedName>
    <definedName name="IQ_PERCENT_CHANGE_EST_RECO_WEEK_REUT" hidden="1">"c3965"</definedName>
    <definedName name="IQ_PERCENT_CHANGE_EST_REV_12MONTHS" hidden="1">"c1796"</definedName>
    <definedName name="IQ_PERCENT_CHANGE_EST_REV_12MONTHS_REUT" hidden="1">"c3910"</definedName>
    <definedName name="IQ_PERCENT_CHANGE_EST_REV_18MONTHS" hidden="1">"c1797"</definedName>
    <definedName name="IQ_PERCENT_CHANGE_EST_REV_18MONTHS_REUT" hidden="1">"c3911"</definedName>
    <definedName name="IQ_PERCENT_CHANGE_EST_REV_3MONTHS" hidden="1">"c1793"</definedName>
    <definedName name="IQ_PERCENT_CHANGE_EST_REV_3MONTHS_REUT" hidden="1">"c3907"</definedName>
    <definedName name="IQ_PERCENT_CHANGE_EST_REV_6MONTHS" hidden="1">"c1794"</definedName>
    <definedName name="IQ_PERCENT_CHANGE_EST_REV_6MONTHS_REUT" hidden="1">"c3908"</definedName>
    <definedName name="IQ_PERCENT_CHANGE_EST_REV_9MONTHS" hidden="1">"c1795"</definedName>
    <definedName name="IQ_PERCENT_CHANGE_EST_REV_9MONTHS_REUT" hidden="1">"c3909"</definedName>
    <definedName name="IQ_PERCENT_CHANGE_EST_REV_DAY" hidden="1">"c1790"</definedName>
    <definedName name="IQ_PERCENT_CHANGE_EST_REV_DAY_REUT" hidden="1">"c3904"</definedName>
    <definedName name="IQ_PERCENT_CHANGE_EST_REV_MONTH" hidden="1">"c1792"</definedName>
    <definedName name="IQ_PERCENT_CHANGE_EST_REV_MONTH_REUT" hidden="1">"c3906"</definedName>
    <definedName name="IQ_PERCENT_CHANGE_EST_REV_WEEK" hidden="1">"c1791"</definedName>
    <definedName name="IQ_PERCENT_CHANGE_EST_REV_WEEK_REUT" hidden="1">"c3905"</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REUT" hidden="1">"c3968"</definedName>
    <definedName name="IQ_PRE_OPEN_COST" hidden="1">"c1040"</definedName>
    <definedName name="IQ_PRE_TAX_ACT_OR_EST" hidden="1">"c2221"</definedName>
    <definedName name="IQ_PRE_TAX_ACT_OR_EST_REUT" hidden="1">"c5467"</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CHURN" hidden="1">"c2120"</definedName>
    <definedName name="IQ_PREPAID_EXP" hidden="1">"c1068"</definedName>
    <definedName name="IQ_PREPAID_EXPEN" hidden="1">"c1068"</definedName>
    <definedName name="IQ_PREPAID_SUBS" hidden="1">"c2117"</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_EST" hidden="1">"c1695"</definedName>
    <definedName name="IQ_PRETAX_INC_EST_REUT" hidden="1">"c5347"</definedName>
    <definedName name="IQ_PRETAX_INC_HIGH_EST" hidden="1">"c1697"</definedName>
    <definedName name="IQ_PRETAX_INC_HIGH_EST_REUT" hidden="1">"c5349"</definedName>
    <definedName name="IQ_PRETAX_INC_LOW_EST" hidden="1">"c1698"</definedName>
    <definedName name="IQ_PRETAX_INC_LOW_EST_REUT" hidden="1">"c5350"</definedName>
    <definedName name="IQ_PRETAX_INC_MEDIAN_EST" hidden="1">"c1696"</definedName>
    <definedName name="IQ_PRETAX_INC_MEDIAN_EST_REUT" hidden="1">"c5348"</definedName>
    <definedName name="IQ_PRETAX_INC_NUM_EST" hidden="1">"c1699"</definedName>
    <definedName name="IQ_PRETAX_INC_NUM_EST_REUT" hidden="1">"c5351"</definedName>
    <definedName name="IQ_PRETAX_INC_STDDEV_EST" hidden="1">"c1700"</definedName>
    <definedName name="IQ_PRETAX_INC_STDDEV_EST_REUT" hidden="1">"c5352"</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ICE_CFPS_FWD" hidden="1">"c2237"</definedName>
    <definedName name="IQ_PRICE_CFPS_FWD_REUT" hidden="1">"c4053"</definedName>
    <definedName name="IQ_PRICE_OVER_BVPS" hidden="1">"c1026"</definedName>
    <definedName name="IQ_PRICE_OVER_LTM_EPS" hidden="1">"c1029"</definedName>
    <definedName name="IQ_PRICE_TARGET" hidden="1">"c82"</definedName>
    <definedName name="IQ_PRICE_TARGET_BOTTOM_UP" hidden="1">"c5486"</definedName>
    <definedName name="IQ_PRICE_TARGET_BOTTOM_UP_REUT" hidden="1">"c5494"</definedName>
    <definedName name="IQ_PRICE_TARGET_REUT" hidden="1">"c3631"</definedName>
    <definedName name="IQ_PRICE_VOLATILITY_EST" hidden="1">"c4492"</definedName>
    <definedName name="IQ_PRICE_VOLATILITY_HIGH" hidden="1">"c4493"</definedName>
    <definedName name="IQ_PRICE_VOLATILITY_LOW" hidden="1">"c4494"</definedName>
    <definedName name="IQ_PRICE_VOLATILITY_MEDIAN" hidden="1">"c4495"</definedName>
    <definedName name="IQ_PRICE_VOLATILITY_NUM" hidden="1">"c4496"</definedName>
    <definedName name="IQ_PRICE_VOLATILITY_STDDEV" hidden="1">"c4497"</definedName>
    <definedName name="IQ_PRICEDATE" hidden="1">"c1069"</definedName>
    <definedName name="IQ_PRICING_DATE" hidden="1">"c1613"</definedName>
    <definedName name="IQ_PRIMARY_EPS_TYPE" hidden="1">"c4498"</definedName>
    <definedName name="IQ_PRIMARY_EPS_TYPE_REUT" hidden="1">"c5481"</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EST" hidden="1">"c4499"</definedName>
    <definedName name="IQ_RECURRING_PROFIT_GUIDANCE" hidden="1">"c4500"</definedName>
    <definedName name="IQ_RECURRING_PROFIT_HIGH_EST" hidden="1">"c4501"</definedName>
    <definedName name="IQ_RECURRING_PROFIT_HIGH_GUIDANCE" hidden="1">"c4179"</definedName>
    <definedName name="IQ_RECURRING_PROFIT_LOW_EST" hidden="1">"c4502"</definedName>
    <definedName name="IQ_RECURRING_PROFIT_LOW_GUIDANCE" hidden="1">"c4219"</definedName>
    <definedName name="IQ_RECURRING_PROFIT_MEDIAN_EST" hidden="1">"c4503"</definedName>
    <definedName name="IQ_RECURRING_PROFIT_NUM_EST" hidden="1">"c4504"</definedName>
    <definedName name="IQ_RECURRING_PROFIT_SHARE_ACT_OR_EST" hidden="1">"c4508"</definedName>
    <definedName name="IQ_RECURRING_PROFIT_SHARE_EST" hidden="1">"c4506"</definedName>
    <definedName name="IQ_RECURRING_PROFIT_SHARE_GUIDANCE" hidden="1">"c4509"</definedName>
    <definedName name="IQ_RECURRING_PROFIT_SHARE_HIGH_EST" hidden="1">"c4510"</definedName>
    <definedName name="IQ_RECURRING_PROFIT_SHARE_HIGH_GUIDANCE" hidden="1">"c4200"</definedName>
    <definedName name="IQ_RECURRING_PROFIT_SHARE_LOW_EST" hidden="1">"c4511"</definedName>
    <definedName name="IQ_RECURRING_PROFIT_SHARE_LOW_GUIDANCE" hidden="1">"c4240"</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"c1092"</definedName>
    <definedName name="IQ_RETURN_ASSETS" hidden="1">"c1113"</definedName>
    <definedName name="IQ_RETURN_ASSETS_ACT_OR_EST" hidden="1">"c3585"</definedName>
    <definedName name="IQ_RETURN_ASSETS_ACT_OR_EST_REUT" hidden="1">"c5475"</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FS" hidden="1">"c1116"</definedName>
    <definedName name="IQ_RETURN_ASSETS_GUIDANCE" hidden="1">"c4517"</definedName>
    <definedName name="IQ_RETURN_ASSETS_HIGH_EST" hidden="1">"c3530"</definedName>
    <definedName name="IQ_RETURN_ASSETS_HIGH_EST_REUT" hidden="1">"c3992"</definedName>
    <definedName name="IQ_RETURN_ASSETS_HIGH_GUIDANCE" hidden="1">"c4183"</definedName>
    <definedName name="IQ_RETURN_ASSETS_LOW_EST" hidden="1">"c3531"</definedName>
    <definedName name="IQ_RETURN_ASSETS_LOW_EST_REUT" hidden="1">"c3993"</definedName>
    <definedName name="IQ_RETURN_ASSETS_LOW_GUIDANCE" hidden="1">"c4223"</definedName>
    <definedName name="IQ_RETURN_ASSETS_MEDIAN_EST" hidden="1">"c3532"</definedName>
    <definedName name="IQ_RETURN_ASSETS_MEDIAN_EST_REUT" hidden="1">"c3991"</definedName>
    <definedName name="IQ_RETURN_ASSETS_NUM_EST" hidden="1">"c3527"</definedName>
    <definedName name="IQ_RETURN_ASSETS_NUM_EST_REUT" hidden="1">"c3994"</definedName>
    <definedName name="IQ_RETURN_ASSETS_STDDEV_EST" hidden="1">"c3528"</definedName>
    <definedName name="IQ_RETURN_ASSETS_STDDEV_EST_REUT" hidden="1">"c3995"</definedName>
    <definedName name="IQ_RETURN_CAPITAL" hidden="1">"c1117"</definedName>
    <definedName name="IQ_RETURN_EQUITY" hidden="1">"c1118"</definedName>
    <definedName name="IQ_RETURN_EQUITY_ACT_OR_EST" hidden="1">"c3586"</definedName>
    <definedName name="IQ_RETURN_EQUITY_ACT_OR_EST_REUT" hidden="1">"c5476"</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FS" hidden="1">"c1121"</definedName>
    <definedName name="IQ_RETURN_EQUITY_GUIDANCE" hidden="1">"c4518"</definedName>
    <definedName name="IQ_RETURN_EQUITY_HIGH_EST" hidden="1">"c3536"</definedName>
    <definedName name="IQ_RETURN_EQUITY_HIGH_EST_REUT" hidden="1">"c3985"</definedName>
    <definedName name="IQ_RETURN_EQUITY_HIGH_GUIDANCE" hidden="1">"c4182"</definedName>
    <definedName name="IQ_RETURN_EQUITY_LOW_EST" hidden="1">"c3537"</definedName>
    <definedName name="IQ_RETURN_EQUITY_LOW_EST_REUT" hidden="1">"c3986"</definedName>
    <definedName name="IQ_RETURN_EQUITY_LOW_GUIDANCE" hidden="1">"c4222"</definedName>
    <definedName name="IQ_RETURN_EQUITY_MEDIAN_EST" hidden="1">"c3538"</definedName>
    <definedName name="IQ_RETURN_EQUITY_MEDIAN_EST_REUT" hidden="1">"c3984"</definedName>
    <definedName name="IQ_RETURN_EQUITY_NUM_EST" hidden="1">"c3533"</definedName>
    <definedName name="IQ_RETURN_EQUITY_NUM_EST_REUT" hidden="1">"c3987"</definedName>
    <definedName name="IQ_RETURN_EQUITY_STDDEV_EST" hidden="1">"c3534"</definedName>
    <definedName name="IQ_RETURN_EQUITY_STDDEV_EST_REUT" hidden="1">"c3988"</definedName>
    <definedName name="IQ_RETURN_INVESTMENT" hidden="1">"c1117"</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"c1122"</definedName>
    <definedName name="IQ_REVENUE_ACT_OR_EST" hidden="1">"c2214"</definedName>
    <definedName name="IQ_REVENUE_ACT_OR_EST_REUT" hidden="1">"c5461"</definedName>
    <definedName name="IQ_REVENUE_EST" hidden="1">"c1126"</definedName>
    <definedName name="IQ_REVENUE_EST_BOTTOM_UP" hidden="1">"c5488"</definedName>
    <definedName name="IQ_REVENUE_EST_BOTTOM_UP_REUT" hidden="1">"c5496"</definedName>
    <definedName name="IQ_REVENUE_EST_REUT" hidden="1">"c3634"</definedName>
    <definedName name="IQ_REVENUE_GUIDANCE" hidden="1">"c4519"</definedName>
    <definedName name="IQ_REVENUE_HIGH_EST" hidden="1">"c1127"</definedName>
    <definedName name="IQ_REVENUE_HIGH_EST_REUT" hidden="1">"c3636"</definedName>
    <definedName name="IQ_REVENUE_HIGH_GUIDANCE" hidden="1">"c4169"</definedName>
    <definedName name="IQ_REVENUE_LOW_EST" hidden="1">"c1128"</definedName>
    <definedName name="IQ_REVENUE_LOW_EST_REUT" hidden="1">"c3637"</definedName>
    <definedName name="IQ_REVENUE_LOW_GUIDANCE" hidden="1">"c4209"</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39567.4043634259</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EST" hidden="1">"c4526"</definedName>
    <definedName name="IQ_TEV_HIGH_EST" hidden="1">"c4527"</definedName>
    <definedName name="IQ_TEV_LOW_EST" hidden="1">"c4528"</definedName>
    <definedName name="IQ_TEV_MEDIAN_EST" hidden="1">"c4529"</definedName>
    <definedName name="IQ_TEV_NUM_EST" hidden="1">"c4530"</definedName>
    <definedName name="IQ_TEV_STDDEV_EST" hidden="1">"c4531"</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HURN" hidden="1">"c2122"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HIGH_EST" hidden="1">"c4534"</definedName>
    <definedName name="IQ_TOTAL_DEBT_HIGH_GUIDANCE" hidden="1">"c4196"</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MEDIAN_EST" hidden="1">"c4536"</definedName>
    <definedName name="IQ_TOTAL_DEBT_NUM_EST" hidden="1">"c4537"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TDDEV_EST" hidden="1">"c4538"</definedName>
    <definedName name="IQ_TOTAL_DEPOSITS" hidden="1">"c1265"</definedName>
    <definedName name="IQ_TOTAL_DIV_PAID_CF" hidden="1">"c1266"</definedName>
    <definedName name="IQ_TOTAL_EMPLOYEE" hidden="1">"c1522"</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"c1294"</definedName>
    <definedName name="IQ_TOTAL_SPECIAL" hidden="1">"c1618"</definedName>
    <definedName name="IQ_TOTAL_ST_BORROW" hidden="1">"c1177"</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"c40"</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RNR" localSheetId="10">#REF!</definedName>
    <definedName name="IRNR" localSheetId="17">#REF!</definedName>
    <definedName name="IRNR" localSheetId="19">#REF!</definedName>
    <definedName name="IRNR" localSheetId="20">#REF!</definedName>
    <definedName name="IRNR" localSheetId="30">#REF!</definedName>
    <definedName name="IRNR" localSheetId="18">#REF!</definedName>
    <definedName name="IRNR">#REF!</definedName>
    <definedName name="IRPF" localSheetId="17">#REF!</definedName>
    <definedName name="IRPF" localSheetId="19">#REF!</definedName>
    <definedName name="IRPF" localSheetId="30">#REF!</definedName>
    <definedName name="IRPF" localSheetId="18">#REF!</definedName>
    <definedName name="IRPF">#REF!</definedName>
    <definedName name="IS" localSheetId="19">#REF!</definedName>
    <definedName name="IS" localSheetId="30">#REF!</definedName>
    <definedName name="IS" localSheetId="18">#REF!</definedName>
    <definedName name="IS">#REF!</definedName>
    <definedName name="IVA" localSheetId="17">#REF!</definedName>
    <definedName name="IVA" localSheetId="19">#REF!</definedName>
    <definedName name="IVA" localSheetId="20">#REF!</definedName>
    <definedName name="IVA" localSheetId="28">#REF!</definedName>
    <definedName name="IVA" localSheetId="29">#REF!</definedName>
    <definedName name="IVA" localSheetId="30">#REF!</definedName>
    <definedName name="IVA" localSheetId="35">#REF!</definedName>
    <definedName name="IVA" localSheetId="18">#REF!</definedName>
    <definedName name="IVA" localSheetId="5">#REF!</definedName>
    <definedName name="IVA">#REF!</definedName>
    <definedName name="JAIME">#REF!</definedName>
    <definedName name="jgukg" localSheetId="23" hidden="1">{#N/A,#N/A,FALSE,"DOC";"TB_28",#N/A,FALSE,"FITB_28";"TB_91",#N/A,FALSE,"FITB_91";"TB_182",#N/A,FALSE,"FITB_182";"TB_273",#N/A,FALSE,"FITB_273";"TB_364",#N/A,FALSE,"FITB_364 ";"SUMMARY",#N/A,FALSE,"Summary"}</definedName>
    <definedName name="jgukg" localSheetId="24" hidden="1">{#N/A,#N/A,FALSE,"DOC";"TB_28",#N/A,FALSE,"FITB_28";"TB_91",#N/A,FALSE,"FITB_91";"TB_182",#N/A,FALSE,"FITB_182";"TB_273",#N/A,FALSE,"FITB_273";"TB_364",#N/A,FALSE,"FITB_364 ";"SUMMARY",#N/A,FALSE,"Summary"}</definedName>
    <definedName name="jgukg" localSheetId="17" hidden="1">{#N/A,#N/A,FALSE,"DOC";"TB_28",#N/A,FALSE,"FITB_28";"TB_91",#N/A,FALSE,"FITB_91";"TB_182",#N/A,FALSE,"FITB_182";"TB_273",#N/A,FALSE,"FITB_273";"TB_364",#N/A,FALSE,"FITB_364 ";"SUMMARY",#N/A,FALSE,"Summary"}</definedName>
    <definedName name="jgukg" localSheetId="19" hidden="1">{#N/A,#N/A,FALSE,"DOC";"TB_28",#N/A,FALSE,"FITB_28";"TB_91",#N/A,FALSE,"FITB_91";"TB_182",#N/A,FALSE,"FITB_182";"TB_273",#N/A,FALSE,"FITB_273";"TB_364",#N/A,FALSE,"FITB_364 ";"SUMMARY",#N/A,FALSE,"Summary"}</definedName>
    <definedName name="jgukg" localSheetId="20" hidden="1">{#N/A,#N/A,FALSE,"DOC";"TB_28",#N/A,FALSE,"FITB_28";"TB_91",#N/A,FALSE,"FITB_91";"TB_182",#N/A,FALSE,"FITB_182";"TB_273",#N/A,FALSE,"FITB_273";"TB_364",#N/A,FALSE,"FITB_364 ";"SUMMARY",#N/A,FALSE,"Summary"}</definedName>
    <definedName name="jgukg" localSheetId="22" hidden="1">{#N/A,#N/A,FALSE,"DOC";"TB_28",#N/A,FALSE,"FITB_28";"TB_91",#N/A,FALSE,"FITB_91";"TB_182",#N/A,FALSE,"FITB_182";"TB_273",#N/A,FALSE,"FITB_273";"TB_364",#N/A,FALSE,"FITB_364 ";"SUMMARY",#N/A,FALSE,"Summary"}</definedName>
    <definedName name="jgukg" localSheetId="26" hidden="1">{#N/A,#N/A,FALSE,"DOC";"TB_28",#N/A,FALSE,"FITB_28";"TB_91",#N/A,FALSE,"FITB_91";"TB_182",#N/A,FALSE,"FITB_182";"TB_273",#N/A,FALSE,"FITB_273";"TB_364",#N/A,FALSE,"FITB_364 ";"SUMMARY",#N/A,FALSE,"Summary"}</definedName>
    <definedName name="jgukg" localSheetId="27" hidden="1">{#N/A,#N/A,FALSE,"DOC";"TB_28",#N/A,FALSE,"FITB_28";"TB_91",#N/A,FALSE,"FITB_91";"TB_182",#N/A,FALSE,"FITB_182";"TB_273",#N/A,FALSE,"FITB_273";"TB_364",#N/A,FALSE,"FITB_364 ";"SUMMARY",#N/A,FALSE,"Summary"}</definedName>
    <definedName name="jgukg" localSheetId="16" hidden="1">{#N/A,#N/A,FALSE,"DOC";"TB_28",#N/A,FALSE,"FITB_28";"TB_91",#N/A,FALSE,"FITB_91";"TB_182",#N/A,FALSE,"FITB_182";"TB_273",#N/A,FALSE,"FITB_273";"TB_364",#N/A,FALSE,"FITB_364 ";"SUMMARY",#N/A,FALSE,"Summary"}</definedName>
    <definedName name="jgukg" localSheetId="18" hidden="1">{#N/A,#N/A,FALSE,"DOC";"TB_28",#N/A,FALSE,"FITB_28";"TB_91",#N/A,FALSE,"FITB_91";"TB_182",#N/A,FALSE,"FITB_182";"TB_273",#N/A,FALSE,"FITB_273";"TB_364",#N/A,FALSE,"FITB_364 ";"SUMMARY",#N/A,FALSE,"Summary"}</definedName>
    <definedName name="jgukg" hidden="1">{#N/A,#N/A,FALSE,"DOC";"TB_28",#N/A,FALSE,"FITB_28";"TB_91",#N/A,FALSE,"FITB_91";"TB_182",#N/A,FALSE,"FITB_182";"TB_273",#N/A,FALSE,"FITB_273";"TB_364",#N/A,FALSE,"FITB_364 ";"SUMMARY",#N/A,FALSE,"Summary"}</definedName>
    <definedName name="jhgf" localSheetId="23" hidden="1">{"MONA",#N/A,FALSE,"S"}</definedName>
    <definedName name="jhgf" localSheetId="24" hidden="1">{"MONA",#N/A,FALSE,"S"}</definedName>
    <definedName name="jhgf" localSheetId="17" hidden="1">{"MONA",#N/A,FALSE,"S"}</definedName>
    <definedName name="jhgf" localSheetId="19" hidden="1">{"MONA",#N/A,FALSE,"S"}</definedName>
    <definedName name="jhgf" localSheetId="20" hidden="1">{"MONA",#N/A,FALSE,"S"}</definedName>
    <definedName name="jhgf" localSheetId="22" hidden="1">{"MONA",#N/A,FALSE,"S"}</definedName>
    <definedName name="jhgf" localSheetId="26" hidden="1">{"MONA",#N/A,FALSE,"S"}</definedName>
    <definedName name="jhgf" localSheetId="27" hidden="1">{"MONA",#N/A,FALSE,"S"}</definedName>
    <definedName name="jhgf" localSheetId="16" hidden="1">{"MONA",#N/A,FALSE,"S"}</definedName>
    <definedName name="jhgf" localSheetId="18" hidden="1">{"MONA",#N/A,FALSE,"S"}</definedName>
    <definedName name="jhgf" hidden="1">{"MONA",#N/A,FALSE,"S"}</definedName>
    <definedName name="jj" localSheetId="23" hidden="1">{"Riqfin97",#N/A,FALSE,"Tran";"Riqfinpro",#N/A,FALSE,"Tran"}</definedName>
    <definedName name="jj" localSheetId="24" hidden="1">{"Riqfin97",#N/A,FALSE,"Tran";"Riqfinpro",#N/A,FALSE,"Tran"}</definedName>
    <definedName name="jj" localSheetId="17" hidden="1">{"Riqfin97",#N/A,FALSE,"Tran";"Riqfinpro",#N/A,FALSE,"Tran"}</definedName>
    <definedName name="jj" localSheetId="19" hidden="1">{"Riqfin97",#N/A,FALSE,"Tran";"Riqfinpro",#N/A,FALSE,"Tran"}</definedName>
    <definedName name="jj" localSheetId="20" hidden="1">{"Riqfin97",#N/A,FALSE,"Tran";"Riqfinpro",#N/A,FALSE,"Tran"}</definedName>
    <definedName name="jj" localSheetId="22" hidden="1">{"Riqfin97",#N/A,FALSE,"Tran";"Riqfinpro",#N/A,FALSE,"Tran"}</definedName>
    <definedName name="jj" localSheetId="26" hidden="1">{"Riqfin97",#N/A,FALSE,"Tran";"Riqfinpro",#N/A,FALSE,"Tran"}</definedName>
    <definedName name="jj" localSheetId="27" hidden="1">{"Riqfin97",#N/A,FALSE,"Tran";"Riqfinpro",#N/A,FALSE,"Tran"}</definedName>
    <definedName name="jj" localSheetId="16" hidden="1">{"Riqfin97",#N/A,FALSE,"Tran";"Riqfinpro",#N/A,FALSE,"Tran"}</definedName>
    <definedName name="jj" localSheetId="18" hidden="1">{"Riqfin97",#N/A,FALSE,"Tran";"Riqfinpro",#N/A,FALSE,"Tran"}</definedName>
    <definedName name="jj" hidden="1">{"Riqfin97",#N/A,FALSE,"Tran";"Riqfinpro",#N/A,FALSE,"Tran"}</definedName>
    <definedName name="jjj" hidden="1">#REF!</definedName>
    <definedName name="jjjj" localSheetId="23" hidden="1">{"Tab1",#N/A,FALSE,"P";"Tab2",#N/A,FALSE,"P"}</definedName>
    <definedName name="jjjj" localSheetId="24" hidden="1">{"Tab1",#N/A,FALSE,"P";"Tab2",#N/A,FALSE,"P"}</definedName>
    <definedName name="jjjj" localSheetId="17" hidden="1">{"Tab1",#N/A,FALSE,"P";"Tab2",#N/A,FALSE,"P"}</definedName>
    <definedName name="jjjj" localSheetId="19" hidden="1">{"Tab1",#N/A,FALSE,"P";"Tab2",#N/A,FALSE,"P"}</definedName>
    <definedName name="jjjj" localSheetId="20" hidden="1">{"Tab1",#N/A,FALSE,"P";"Tab2",#N/A,FALSE,"P"}</definedName>
    <definedName name="jjjj" localSheetId="22" hidden="1">{"Tab1",#N/A,FALSE,"P";"Tab2",#N/A,FALSE,"P"}</definedName>
    <definedName name="jjjj" localSheetId="26" hidden="1">{"Tab1",#N/A,FALSE,"P";"Tab2",#N/A,FALSE,"P"}</definedName>
    <definedName name="jjjj" localSheetId="27" hidden="1">{"Tab1",#N/A,FALSE,"P";"Tab2",#N/A,FALSE,"P"}</definedName>
    <definedName name="jjjj" localSheetId="16" hidden="1">{"Tab1",#N/A,FALSE,"P";"Tab2",#N/A,FALSE,"P"}</definedName>
    <definedName name="jjjj" localSheetId="18" hidden="1">{"Tab1",#N/A,FALSE,"P";"Tab2",#N/A,FALSE,"P"}</definedName>
    <definedName name="jjjj" hidden="1">{"Tab1",#N/A,FALSE,"P";"Tab2",#N/A,FALSE,"P"}</definedName>
    <definedName name="jjjjjj" hidden="1">#REF!</definedName>
    <definedName name="jkbjkb" localSheetId="23" hidden="1">{"DEPOSITS",#N/A,FALSE,"COMML_MON";"LOANS",#N/A,FALSE,"COMML_MON"}</definedName>
    <definedName name="jkbjkb" localSheetId="24" hidden="1">{"DEPOSITS",#N/A,FALSE,"COMML_MON";"LOANS",#N/A,FALSE,"COMML_MON"}</definedName>
    <definedName name="jkbjkb" localSheetId="17" hidden="1">{"DEPOSITS",#N/A,FALSE,"COMML_MON";"LOANS",#N/A,FALSE,"COMML_MON"}</definedName>
    <definedName name="jkbjkb" localSheetId="19" hidden="1">{"DEPOSITS",#N/A,FALSE,"COMML_MON";"LOANS",#N/A,FALSE,"COMML_MON"}</definedName>
    <definedName name="jkbjkb" localSheetId="20" hidden="1">{"DEPOSITS",#N/A,FALSE,"COMML_MON";"LOANS",#N/A,FALSE,"COMML_MON"}</definedName>
    <definedName name="jkbjkb" localSheetId="22" hidden="1">{"DEPOSITS",#N/A,FALSE,"COMML_MON";"LOANS",#N/A,FALSE,"COMML_MON"}</definedName>
    <definedName name="jkbjkb" localSheetId="26" hidden="1">{"DEPOSITS",#N/A,FALSE,"COMML_MON";"LOANS",#N/A,FALSE,"COMML_MON"}</definedName>
    <definedName name="jkbjkb" localSheetId="27" hidden="1">{"DEPOSITS",#N/A,FALSE,"COMML_MON";"LOANS",#N/A,FALSE,"COMML_MON"}</definedName>
    <definedName name="jkbjkb" localSheetId="16" hidden="1">{"DEPOSITS",#N/A,FALSE,"COMML_MON";"LOANS",#N/A,FALSE,"COMML_MON"}</definedName>
    <definedName name="jkbjkb" localSheetId="18" hidden="1">{"DEPOSITS",#N/A,FALSE,"COMML_MON";"LOANS",#N/A,FALSE,"COMML_MON"}</definedName>
    <definedName name="jkbjkb" hidden="1">{"DEPOSITS",#N/A,FALSE,"COMML_MON";"LOANS",#N/A,FALSE,"COMML_MON"}</definedName>
    <definedName name="ju" localSheetId="23" hidden="1">{#N/A,#N/A,FALSE,"slvsrtb1";#N/A,#N/A,FALSE,"slvsrtb2";#N/A,#N/A,FALSE,"slvsrtb3";#N/A,#N/A,FALSE,"slvsrtb4";#N/A,#N/A,FALSE,"slvsrtb5";#N/A,#N/A,FALSE,"slvsrtb6";#N/A,#N/A,FALSE,"slvsrtb7";#N/A,#N/A,FALSE,"slvsrtb8";#N/A,#N/A,FALSE,"slvsrtb9";#N/A,#N/A,FALSE,"slvsrtb10";#N/A,#N/A,FALSE,"slvsrtb12"}</definedName>
    <definedName name="ju" localSheetId="24" hidden="1">{#N/A,#N/A,FALSE,"slvsrtb1";#N/A,#N/A,FALSE,"slvsrtb2";#N/A,#N/A,FALSE,"slvsrtb3";#N/A,#N/A,FALSE,"slvsrtb4";#N/A,#N/A,FALSE,"slvsrtb5";#N/A,#N/A,FALSE,"slvsrtb6";#N/A,#N/A,FALSE,"slvsrtb7";#N/A,#N/A,FALSE,"slvsrtb8";#N/A,#N/A,FALSE,"slvsrtb9";#N/A,#N/A,FALSE,"slvsrtb10";#N/A,#N/A,FALSE,"slvsrtb12"}</definedName>
    <definedName name="ju" localSheetId="17" hidden="1">{#N/A,#N/A,FALSE,"slvsrtb1";#N/A,#N/A,FALSE,"slvsrtb2";#N/A,#N/A,FALSE,"slvsrtb3";#N/A,#N/A,FALSE,"slvsrtb4";#N/A,#N/A,FALSE,"slvsrtb5";#N/A,#N/A,FALSE,"slvsrtb6";#N/A,#N/A,FALSE,"slvsrtb7";#N/A,#N/A,FALSE,"slvsrtb8";#N/A,#N/A,FALSE,"slvsrtb9";#N/A,#N/A,FALSE,"slvsrtb10";#N/A,#N/A,FALSE,"slvsrtb12"}</definedName>
    <definedName name="ju" localSheetId="19" hidden="1">{#N/A,#N/A,FALSE,"slvsrtb1";#N/A,#N/A,FALSE,"slvsrtb2";#N/A,#N/A,FALSE,"slvsrtb3";#N/A,#N/A,FALSE,"slvsrtb4";#N/A,#N/A,FALSE,"slvsrtb5";#N/A,#N/A,FALSE,"slvsrtb6";#N/A,#N/A,FALSE,"slvsrtb7";#N/A,#N/A,FALSE,"slvsrtb8";#N/A,#N/A,FALSE,"slvsrtb9";#N/A,#N/A,FALSE,"slvsrtb10";#N/A,#N/A,FALSE,"slvsrtb12"}</definedName>
    <definedName name="ju" localSheetId="20" hidden="1">{#N/A,#N/A,FALSE,"slvsrtb1";#N/A,#N/A,FALSE,"slvsrtb2";#N/A,#N/A,FALSE,"slvsrtb3";#N/A,#N/A,FALSE,"slvsrtb4";#N/A,#N/A,FALSE,"slvsrtb5";#N/A,#N/A,FALSE,"slvsrtb6";#N/A,#N/A,FALSE,"slvsrtb7";#N/A,#N/A,FALSE,"slvsrtb8";#N/A,#N/A,FALSE,"slvsrtb9";#N/A,#N/A,FALSE,"slvsrtb10";#N/A,#N/A,FALSE,"slvsrtb12"}</definedName>
    <definedName name="ju" localSheetId="22" hidden="1">{#N/A,#N/A,FALSE,"slvsrtb1";#N/A,#N/A,FALSE,"slvsrtb2";#N/A,#N/A,FALSE,"slvsrtb3";#N/A,#N/A,FALSE,"slvsrtb4";#N/A,#N/A,FALSE,"slvsrtb5";#N/A,#N/A,FALSE,"slvsrtb6";#N/A,#N/A,FALSE,"slvsrtb7";#N/A,#N/A,FALSE,"slvsrtb8";#N/A,#N/A,FALSE,"slvsrtb9";#N/A,#N/A,FALSE,"slvsrtb10";#N/A,#N/A,FALSE,"slvsrtb12"}</definedName>
    <definedName name="ju" localSheetId="26" hidden="1">{#N/A,#N/A,FALSE,"slvsrtb1";#N/A,#N/A,FALSE,"slvsrtb2";#N/A,#N/A,FALSE,"slvsrtb3";#N/A,#N/A,FALSE,"slvsrtb4";#N/A,#N/A,FALSE,"slvsrtb5";#N/A,#N/A,FALSE,"slvsrtb6";#N/A,#N/A,FALSE,"slvsrtb7";#N/A,#N/A,FALSE,"slvsrtb8";#N/A,#N/A,FALSE,"slvsrtb9";#N/A,#N/A,FALSE,"slvsrtb10";#N/A,#N/A,FALSE,"slvsrtb12"}</definedName>
    <definedName name="ju" localSheetId="27" hidden="1">{#N/A,#N/A,FALSE,"slvsrtb1";#N/A,#N/A,FALSE,"slvsrtb2";#N/A,#N/A,FALSE,"slvsrtb3";#N/A,#N/A,FALSE,"slvsrtb4";#N/A,#N/A,FALSE,"slvsrtb5";#N/A,#N/A,FALSE,"slvsrtb6";#N/A,#N/A,FALSE,"slvsrtb7";#N/A,#N/A,FALSE,"slvsrtb8";#N/A,#N/A,FALSE,"slvsrtb9";#N/A,#N/A,FALSE,"slvsrtb10";#N/A,#N/A,FALSE,"slvsrtb12"}</definedName>
    <definedName name="ju" localSheetId="16" hidden="1">{#N/A,#N/A,FALSE,"slvsrtb1";#N/A,#N/A,FALSE,"slvsrtb2";#N/A,#N/A,FALSE,"slvsrtb3";#N/A,#N/A,FALSE,"slvsrtb4";#N/A,#N/A,FALSE,"slvsrtb5";#N/A,#N/A,FALSE,"slvsrtb6";#N/A,#N/A,FALSE,"slvsrtb7";#N/A,#N/A,FALSE,"slvsrtb8";#N/A,#N/A,FALSE,"slvsrtb9";#N/A,#N/A,FALSE,"slvsrtb10";#N/A,#N/A,FALSE,"slvsrtb12"}</definedName>
    <definedName name="ju" localSheetId="18" hidden="1">{#N/A,#N/A,FALSE,"slvsrtb1";#N/A,#N/A,FALSE,"slvsrtb2";#N/A,#N/A,FALSE,"slvsrtb3";#N/A,#N/A,FALSE,"slvsrtb4";#N/A,#N/A,FALSE,"slvsrtb5";#N/A,#N/A,FALSE,"slvsrtb6";#N/A,#N/A,FALSE,"slvsrtb7";#N/A,#N/A,FALSE,"slvsrtb8";#N/A,#N/A,FALSE,"slvsrtb9";#N/A,#N/A,FALSE,"slvsrtb10";#N/A,#N/A,FALSE,"slvsrtb12"}</definedName>
    <definedName name="ju" hidden="1">{#N/A,#N/A,FALSE,"slvsrtb1";#N/A,#N/A,FALSE,"slvsrtb2";#N/A,#N/A,FALSE,"slvsrtb3";#N/A,#N/A,FALSE,"slvsrtb4";#N/A,#N/A,FALSE,"slvsrtb5";#N/A,#N/A,FALSE,"slvsrtb6";#N/A,#N/A,FALSE,"slvsrtb7";#N/A,#N/A,FALSE,"slvsrtb8";#N/A,#N/A,FALSE,"slvsrtb9";#N/A,#N/A,FALSE,"slvsrtb10";#N/A,#N/A,FALSE,"slvsrtb12"}</definedName>
    <definedName name="jui" localSheetId="23" hidden="1">{"Riqfin97",#N/A,FALSE,"Tran";"Riqfinpro",#N/A,FALSE,"Tran"}</definedName>
    <definedName name="jui" localSheetId="24" hidden="1">{"Riqfin97",#N/A,FALSE,"Tran";"Riqfinpro",#N/A,FALSE,"Tran"}</definedName>
    <definedName name="jui" localSheetId="17" hidden="1">{"Riqfin97",#N/A,FALSE,"Tran";"Riqfinpro",#N/A,FALSE,"Tran"}</definedName>
    <definedName name="jui" localSheetId="19" hidden="1">{"Riqfin97",#N/A,FALSE,"Tran";"Riqfinpro",#N/A,FALSE,"Tran"}</definedName>
    <definedName name="jui" localSheetId="20" hidden="1">{"Riqfin97",#N/A,FALSE,"Tran";"Riqfinpro",#N/A,FALSE,"Tran"}</definedName>
    <definedName name="jui" localSheetId="22" hidden="1">{"Riqfin97",#N/A,FALSE,"Tran";"Riqfinpro",#N/A,FALSE,"Tran"}</definedName>
    <definedName name="jui" localSheetId="26" hidden="1">{"Riqfin97",#N/A,FALSE,"Tran";"Riqfinpro",#N/A,FALSE,"Tran"}</definedName>
    <definedName name="jui" localSheetId="27" hidden="1">{"Riqfin97",#N/A,FALSE,"Tran";"Riqfinpro",#N/A,FALSE,"Tran"}</definedName>
    <definedName name="jui" localSheetId="16" hidden="1">{"Riqfin97",#N/A,FALSE,"Tran";"Riqfinpro",#N/A,FALSE,"Tran"}</definedName>
    <definedName name="jui" localSheetId="18" hidden="1">{"Riqfin97",#N/A,FALSE,"Tran";"Riqfinpro",#N/A,FALSE,"Tran"}</definedName>
    <definedName name="jui" hidden="1">{"Riqfin97",#N/A,FALSE,"Tran";"Riqfinpro",#N/A,FALSE,"Tran"}</definedName>
    <definedName name="juy" localSheetId="23" hidden="1">{"Tab1",#N/A,FALSE,"P";"Tab2",#N/A,FALSE,"P"}</definedName>
    <definedName name="juy" localSheetId="24" hidden="1">{"Tab1",#N/A,FALSE,"P";"Tab2",#N/A,FALSE,"P"}</definedName>
    <definedName name="juy" localSheetId="17" hidden="1">{"Tab1",#N/A,FALSE,"P";"Tab2",#N/A,FALSE,"P"}</definedName>
    <definedName name="juy" localSheetId="19" hidden="1">{"Tab1",#N/A,FALSE,"P";"Tab2",#N/A,FALSE,"P"}</definedName>
    <definedName name="juy" localSheetId="20" hidden="1">{"Tab1",#N/A,FALSE,"P";"Tab2",#N/A,FALSE,"P"}</definedName>
    <definedName name="juy" localSheetId="22" hidden="1">{"Tab1",#N/A,FALSE,"P";"Tab2",#N/A,FALSE,"P"}</definedName>
    <definedName name="juy" localSheetId="26" hidden="1">{"Tab1",#N/A,FALSE,"P";"Tab2",#N/A,FALSE,"P"}</definedName>
    <definedName name="juy" localSheetId="27" hidden="1">{"Tab1",#N/A,FALSE,"P";"Tab2",#N/A,FALSE,"P"}</definedName>
    <definedName name="juy" localSheetId="16" hidden="1">{"Tab1",#N/A,FALSE,"P";"Tab2",#N/A,FALSE,"P"}</definedName>
    <definedName name="juy" localSheetId="18" hidden="1">{"Tab1",#N/A,FALSE,"P";"Tab2",#N/A,FALSE,"P"}</definedName>
    <definedName name="juy" hidden="1">{"Tab1",#N/A,FALSE,"P";"Tab2",#N/A,FALSE,"P"}</definedName>
    <definedName name="k" localSheetId="23" hidden="1">{"Riqfin97",#N/A,FALSE,"Tran";"Riqfinpro",#N/A,FALSE,"Tran"}</definedName>
    <definedName name="k" localSheetId="24" hidden="1">{"Riqfin97",#N/A,FALSE,"Tran";"Riqfinpro",#N/A,FALSE,"Tran"}</definedName>
    <definedName name="k" localSheetId="17" hidden="1">{"Riqfin97",#N/A,FALSE,"Tran";"Riqfinpro",#N/A,FALSE,"Tran"}</definedName>
    <definedName name="k" localSheetId="19" hidden="1">{"Riqfin97",#N/A,FALSE,"Tran";"Riqfinpro",#N/A,FALSE,"Tran"}</definedName>
    <definedName name="k" localSheetId="20" hidden="1">{"Riqfin97",#N/A,FALSE,"Tran";"Riqfinpro",#N/A,FALSE,"Tran"}</definedName>
    <definedName name="k" localSheetId="22" hidden="1">{"Riqfin97",#N/A,FALSE,"Tran";"Riqfinpro",#N/A,FALSE,"Tran"}</definedName>
    <definedName name="k" localSheetId="26" hidden="1">{"Riqfin97",#N/A,FALSE,"Tran";"Riqfinpro",#N/A,FALSE,"Tran"}</definedName>
    <definedName name="k" localSheetId="27" hidden="1">{"Riqfin97",#N/A,FALSE,"Tran";"Riqfinpro",#N/A,FALSE,"Tran"}</definedName>
    <definedName name="k" localSheetId="16" hidden="1">{"Riqfin97",#N/A,FALSE,"Tran";"Riqfinpro",#N/A,FALSE,"Tran"}</definedName>
    <definedName name="k" localSheetId="18" hidden="1">{"Riqfin97",#N/A,FALSE,"Tran";"Riqfinpro",#N/A,FALSE,"Tran"}</definedName>
    <definedName name="k" hidden="1">{"Riqfin97",#N/A,FALSE,"Tran";"Riqfinpro",#N/A,FALSE,"Tran"}</definedName>
    <definedName name="kb" localSheetId="23" hidden="1">{"Riqfin97",#N/A,FALSE,"Tran";"Riqfinpro",#N/A,FALSE,"Tran"}</definedName>
    <definedName name="kb" localSheetId="24" hidden="1">{"Riqfin97",#N/A,FALSE,"Tran";"Riqfinpro",#N/A,FALSE,"Tran"}</definedName>
    <definedName name="kb" localSheetId="17" hidden="1">{"Riqfin97",#N/A,FALSE,"Tran";"Riqfinpro",#N/A,FALSE,"Tran"}</definedName>
    <definedName name="kb" localSheetId="19" hidden="1">{"Riqfin97",#N/A,FALSE,"Tran";"Riqfinpro",#N/A,FALSE,"Tran"}</definedName>
    <definedName name="kb" localSheetId="20" hidden="1">{"Riqfin97",#N/A,FALSE,"Tran";"Riqfinpro",#N/A,FALSE,"Tran"}</definedName>
    <definedName name="kb" localSheetId="22" hidden="1">{"Riqfin97",#N/A,FALSE,"Tran";"Riqfinpro",#N/A,FALSE,"Tran"}</definedName>
    <definedName name="kb" localSheetId="26" hidden="1">{"Riqfin97",#N/A,FALSE,"Tran";"Riqfinpro",#N/A,FALSE,"Tran"}</definedName>
    <definedName name="kb" localSheetId="27" hidden="1">{"Riqfin97",#N/A,FALSE,"Tran";"Riqfinpro",#N/A,FALSE,"Tran"}</definedName>
    <definedName name="kb" localSheetId="16" hidden="1">{"Riqfin97",#N/A,FALSE,"Tran";"Riqfinpro",#N/A,FALSE,"Tran"}</definedName>
    <definedName name="kb" localSheetId="18" hidden="1">{"Riqfin97",#N/A,FALSE,"Tran";"Riqfinpro",#N/A,FALSE,"Tran"}</definedName>
    <definedName name="kb" hidden="1">{"Riqfin97",#N/A,FALSE,"Tran";"Riqfinpro",#N/A,FALSE,"Tran"}</definedName>
    <definedName name="kio" localSheetId="23" hidden="1">{"Tab1",#N/A,FALSE,"P";"Tab2",#N/A,FALSE,"P"}</definedName>
    <definedName name="kio" localSheetId="24" hidden="1">{"Tab1",#N/A,FALSE,"P";"Tab2",#N/A,FALSE,"P"}</definedName>
    <definedName name="kio" localSheetId="17" hidden="1">{"Tab1",#N/A,FALSE,"P";"Tab2",#N/A,FALSE,"P"}</definedName>
    <definedName name="kio" localSheetId="19" hidden="1">{"Tab1",#N/A,FALSE,"P";"Tab2",#N/A,FALSE,"P"}</definedName>
    <definedName name="kio" localSheetId="20" hidden="1">{"Tab1",#N/A,FALSE,"P";"Tab2",#N/A,FALSE,"P"}</definedName>
    <definedName name="kio" localSheetId="22" hidden="1">{"Tab1",#N/A,FALSE,"P";"Tab2",#N/A,FALSE,"P"}</definedName>
    <definedName name="kio" localSheetId="26" hidden="1">{"Tab1",#N/A,FALSE,"P";"Tab2",#N/A,FALSE,"P"}</definedName>
    <definedName name="kio" localSheetId="27" hidden="1">{"Tab1",#N/A,FALSE,"P";"Tab2",#N/A,FALSE,"P"}</definedName>
    <definedName name="kio" localSheetId="16" hidden="1">{"Tab1",#N/A,FALSE,"P";"Tab2",#N/A,FALSE,"P"}</definedName>
    <definedName name="kio" localSheetId="18" hidden="1">{"Tab1",#N/A,FALSE,"P";"Tab2",#N/A,FALSE,"P"}</definedName>
    <definedName name="kio" hidden="1">{"Tab1",#N/A,FALSE,"P";"Tab2",#N/A,FALSE,"P"}</definedName>
    <definedName name="kiu" localSheetId="23" hidden="1">{"Riqfin97",#N/A,FALSE,"Tran";"Riqfinpro",#N/A,FALSE,"Tran"}</definedName>
    <definedName name="kiu" localSheetId="24" hidden="1">{"Riqfin97",#N/A,FALSE,"Tran";"Riqfinpro",#N/A,FALSE,"Tran"}</definedName>
    <definedName name="kiu" localSheetId="17" hidden="1">{"Riqfin97",#N/A,FALSE,"Tran";"Riqfinpro",#N/A,FALSE,"Tran"}</definedName>
    <definedName name="kiu" localSheetId="19" hidden="1">{"Riqfin97",#N/A,FALSE,"Tran";"Riqfinpro",#N/A,FALSE,"Tran"}</definedName>
    <definedName name="kiu" localSheetId="20" hidden="1">{"Riqfin97",#N/A,FALSE,"Tran";"Riqfinpro",#N/A,FALSE,"Tran"}</definedName>
    <definedName name="kiu" localSheetId="22" hidden="1">{"Riqfin97",#N/A,FALSE,"Tran";"Riqfinpro",#N/A,FALSE,"Tran"}</definedName>
    <definedName name="kiu" localSheetId="26" hidden="1">{"Riqfin97",#N/A,FALSE,"Tran";"Riqfinpro",#N/A,FALSE,"Tran"}</definedName>
    <definedName name="kiu" localSheetId="27" hidden="1">{"Riqfin97",#N/A,FALSE,"Tran";"Riqfinpro",#N/A,FALSE,"Tran"}</definedName>
    <definedName name="kiu" localSheetId="16" hidden="1">{"Riqfin97",#N/A,FALSE,"Tran";"Riqfinpro",#N/A,FALSE,"Tran"}</definedName>
    <definedName name="kiu" localSheetId="18" hidden="1">{"Riqfin97",#N/A,FALSE,"Tran";"Riqfinpro",#N/A,FALSE,"Tran"}</definedName>
    <definedName name="kiu" hidden="1">{"Riqfin97",#N/A,FALSE,"Tran";"Riqfinpro",#N/A,FALSE,"Tran"}</definedName>
    <definedName name="kjas" localSheetId="23" hidden="1">{"Riqfin97",#N/A,FALSE,"Tran";"Riqfinpro",#N/A,FALSE,"Tran"}</definedName>
    <definedName name="kjas" localSheetId="24" hidden="1">{"Riqfin97",#N/A,FALSE,"Tran";"Riqfinpro",#N/A,FALSE,"Tran"}</definedName>
    <definedName name="kjas" localSheetId="17" hidden="1">{"Riqfin97",#N/A,FALSE,"Tran";"Riqfinpro",#N/A,FALSE,"Tran"}</definedName>
    <definedName name="kjas" localSheetId="19" hidden="1">{"Riqfin97",#N/A,FALSE,"Tran";"Riqfinpro",#N/A,FALSE,"Tran"}</definedName>
    <definedName name="kjas" localSheetId="20" hidden="1">{"Riqfin97",#N/A,FALSE,"Tran";"Riqfinpro",#N/A,FALSE,"Tran"}</definedName>
    <definedName name="kjas" localSheetId="22" hidden="1">{"Riqfin97",#N/A,FALSE,"Tran";"Riqfinpro",#N/A,FALSE,"Tran"}</definedName>
    <definedName name="kjas" localSheetId="26" hidden="1">{"Riqfin97",#N/A,FALSE,"Tran";"Riqfinpro",#N/A,FALSE,"Tran"}</definedName>
    <definedName name="kjas" localSheetId="27" hidden="1">{"Riqfin97",#N/A,FALSE,"Tran";"Riqfinpro",#N/A,FALSE,"Tran"}</definedName>
    <definedName name="kjas" localSheetId="16" hidden="1">{"Riqfin97",#N/A,FALSE,"Tran";"Riqfinpro",#N/A,FALSE,"Tran"}</definedName>
    <definedName name="kjas" localSheetId="18" hidden="1">{"Riqfin97",#N/A,FALSE,"Tran";"Riqfinpro",#N/A,FALSE,"Tran"}</definedName>
    <definedName name="kjas" hidden="1">{"Riqfin97",#N/A,FALSE,"Tran";"Riqfinpro",#N/A,FALSE,"Tran"}</definedName>
    <definedName name="kjg" localSheetId="23" hidden="1">{#N/A,#N/A,FALSE,"SimInp1";#N/A,#N/A,FALSE,"SimInp2";#N/A,#N/A,FALSE,"SimOut1";#N/A,#N/A,FALSE,"SimOut2";#N/A,#N/A,FALSE,"SimOut3";#N/A,#N/A,FALSE,"SimOut4";#N/A,#N/A,FALSE,"SimOut5"}</definedName>
    <definedName name="kjg" localSheetId="24" hidden="1">{#N/A,#N/A,FALSE,"SimInp1";#N/A,#N/A,FALSE,"SimInp2";#N/A,#N/A,FALSE,"SimOut1";#N/A,#N/A,FALSE,"SimOut2";#N/A,#N/A,FALSE,"SimOut3";#N/A,#N/A,FALSE,"SimOut4";#N/A,#N/A,FALSE,"SimOut5"}</definedName>
    <definedName name="kjg" localSheetId="17" hidden="1">{#N/A,#N/A,FALSE,"SimInp1";#N/A,#N/A,FALSE,"SimInp2";#N/A,#N/A,FALSE,"SimOut1";#N/A,#N/A,FALSE,"SimOut2";#N/A,#N/A,FALSE,"SimOut3";#N/A,#N/A,FALSE,"SimOut4";#N/A,#N/A,FALSE,"SimOut5"}</definedName>
    <definedName name="kjg" localSheetId="19" hidden="1">{#N/A,#N/A,FALSE,"SimInp1";#N/A,#N/A,FALSE,"SimInp2";#N/A,#N/A,FALSE,"SimOut1";#N/A,#N/A,FALSE,"SimOut2";#N/A,#N/A,FALSE,"SimOut3";#N/A,#N/A,FALSE,"SimOut4";#N/A,#N/A,FALSE,"SimOut5"}</definedName>
    <definedName name="kjg" localSheetId="20" hidden="1">{#N/A,#N/A,FALSE,"SimInp1";#N/A,#N/A,FALSE,"SimInp2";#N/A,#N/A,FALSE,"SimOut1";#N/A,#N/A,FALSE,"SimOut2";#N/A,#N/A,FALSE,"SimOut3";#N/A,#N/A,FALSE,"SimOut4";#N/A,#N/A,FALSE,"SimOut5"}</definedName>
    <definedName name="kjg" localSheetId="22" hidden="1">{#N/A,#N/A,FALSE,"SimInp1";#N/A,#N/A,FALSE,"SimInp2";#N/A,#N/A,FALSE,"SimOut1";#N/A,#N/A,FALSE,"SimOut2";#N/A,#N/A,FALSE,"SimOut3";#N/A,#N/A,FALSE,"SimOut4";#N/A,#N/A,FALSE,"SimOut5"}</definedName>
    <definedName name="kjg" localSheetId="26" hidden="1">{#N/A,#N/A,FALSE,"SimInp1";#N/A,#N/A,FALSE,"SimInp2";#N/A,#N/A,FALSE,"SimOut1";#N/A,#N/A,FALSE,"SimOut2";#N/A,#N/A,FALSE,"SimOut3";#N/A,#N/A,FALSE,"SimOut4";#N/A,#N/A,FALSE,"SimOut5"}</definedName>
    <definedName name="kjg" localSheetId="27" hidden="1">{#N/A,#N/A,FALSE,"SimInp1";#N/A,#N/A,FALSE,"SimInp2";#N/A,#N/A,FALSE,"SimOut1";#N/A,#N/A,FALSE,"SimOut2";#N/A,#N/A,FALSE,"SimOut3";#N/A,#N/A,FALSE,"SimOut4";#N/A,#N/A,FALSE,"SimOut5"}</definedName>
    <definedName name="kjg" localSheetId="16" hidden="1">{#N/A,#N/A,FALSE,"SimInp1";#N/A,#N/A,FALSE,"SimInp2";#N/A,#N/A,FALSE,"SimOut1";#N/A,#N/A,FALSE,"SimOut2";#N/A,#N/A,FALSE,"SimOut3";#N/A,#N/A,FALSE,"SimOut4";#N/A,#N/A,FALSE,"SimOut5"}</definedName>
    <definedName name="kjg" localSheetId="18" hidden="1">{#N/A,#N/A,FALSE,"SimInp1";#N/A,#N/A,FALSE,"SimInp2";#N/A,#N/A,FALSE,"SimOut1";#N/A,#N/A,FALSE,"SimOut2";#N/A,#N/A,FALSE,"SimOut3";#N/A,#N/A,FALSE,"SimOut4";#N/A,#N/A,FALSE,"SimOut5"}</definedName>
    <definedName name="kjg" hidden="1">{#N/A,#N/A,FALSE,"SimInp1";#N/A,#N/A,FALSE,"SimInp2";#N/A,#N/A,FALSE,"SimOut1";#N/A,#N/A,FALSE,"SimOut2";#N/A,#N/A,FALSE,"SimOut3";#N/A,#N/A,FALSE,"SimOut4";#N/A,#N/A,FALSE,"SimOut5"}</definedName>
    <definedName name="kjhg" localSheetId="23" hidden="1">{"BOP_TAB",#N/A,FALSE,"N";"MIDTERM_TAB",#N/A,FALSE,"O";"FUND_CRED",#N/A,FALSE,"P";"DEBT_TAB1",#N/A,FALSE,"Q";"DEBT_TAB2",#N/A,FALSE,"Q";"FORFIN_TAB1",#N/A,FALSE,"R";"FORFIN_TAB2",#N/A,FALSE,"R";"BOP_ANALY",#N/A,FALSE,"U"}</definedName>
    <definedName name="kjhg" localSheetId="24" hidden="1">{"BOP_TAB",#N/A,FALSE,"N";"MIDTERM_TAB",#N/A,FALSE,"O";"FUND_CRED",#N/A,FALSE,"P";"DEBT_TAB1",#N/A,FALSE,"Q";"DEBT_TAB2",#N/A,FALSE,"Q";"FORFIN_TAB1",#N/A,FALSE,"R";"FORFIN_TAB2",#N/A,FALSE,"R";"BOP_ANALY",#N/A,FALSE,"U"}</definedName>
    <definedName name="kjhg" localSheetId="17" hidden="1">{"BOP_TAB",#N/A,FALSE,"N";"MIDTERM_TAB",#N/A,FALSE,"O";"FUND_CRED",#N/A,FALSE,"P";"DEBT_TAB1",#N/A,FALSE,"Q";"DEBT_TAB2",#N/A,FALSE,"Q";"FORFIN_TAB1",#N/A,FALSE,"R";"FORFIN_TAB2",#N/A,FALSE,"R";"BOP_ANALY",#N/A,FALSE,"U"}</definedName>
    <definedName name="kjhg" localSheetId="19" hidden="1">{"BOP_TAB",#N/A,FALSE,"N";"MIDTERM_TAB",#N/A,FALSE,"O";"FUND_CRED",#N/A,FALSE,"P";"DEBT_TAB1",#N/A,FALSE,"Q";"DEBT_TAB2",#N/A,FALSE,"Q";"FORFIN_TAB1",#N/A,FALSE,"R";"FORFIN_TAB2",#N/A,FALSE,"R";"BOP_ANALY",#N/A,FALSE,"U"}</definedName>
    <definedName name="kjhg" localSheetId="20" hidden="1">{"BOP_TAB",#N/A,FALSE,"N";"MIDTERM_TAB",#N/A,FALSE,"O";"FUND_CRED",#N/A,FALSE,"P";"DEBT_TAB1",#N/A,FALSE,"Q";"DEBT_TAB2",#N/A,FALSE,"Q";"FORFIN_TAB1",#N/A,FALSE,"R";"FORFIN_TAB2",#N/A,FALSE,"R";"BOP_ANALY",#N/A,FALSE,"U"}</definedName>
    <definedName name="kjhg" localSheetId="22" hidden="1">{"BOP_TAB",#N/A,FALSE,"N";"MIDTERM_TAB",#N/A,FALSE,"O";"FUND_CRED",#N/A,FALSE,"P";"DEBT_TAB1",#N/A,FALSE,"Q";"DEBT_TAB2",#N/A,FALSE,"Q";"FORFIN_TAB1",#N/A,FALSE,"R";"FORFIN_TAB2",#N/A,FALSE,"R";"BOP_ANALY",#N/A,FALSE,"U"}</definedName>
    <definedName name="kjhg" localSheetId="26" hidden="1">{"BOP_TAB",#N/A,FALSE,"N";"MIDTERM_TAB",#N/A,FALSE,"O";"FUND_CRED",#N/A,FALSE,"P";"DEBT_TAB1",#N/A,FALSE,"Q";"DEBT_TAB2",#N/A,FALSE,"Q";"FORFIN_TAB1",#N/A,FALSE,"R";"FORFIN_TAB2",#N/A,FALSE,"R";"BOP_ANALY",#N/A,FALSE,"U"}</definedName>
    <definedName name="kjhg" localSheetId="27" hidden="1">{"BOP_TAB",#N/A,FALSE,"N";"MIDTERM_TAB",#N/A,FALSE,"O";"FUND_CRED",#N/A,FALSE,"P";"DEBT_TAB1",#N/A,FALSE,"Q";"DEBT_TAB2",#N/A,FALSE,"Q";"FORFIN_TAB1",#N/A,FALSE,"R";"FORFIN_TAB2",#N/A,FALSE,"R";"BOP_ANALY",#N/A,FALSE,"U"}</definedName>
    <definedName name="kjhg" localSheetId="16" hidden="1">{"BOP_TAB",#N/A,FALSE,"N";"MIDTERM_TAB",#N/A,FALSE,"O";"FUND_CRED",#N/A,FALSE,"P";"DEBT_TAB1",#N/A,FALSE,"Q";"DEBT_TAB2",#N/A,FALSE,"Q";"FORFIN_TAB1",#N/A,FALSE,"R";"FORFIN_TAB2",#N/A,FALSE,"R";"BOP_ANALY",#N/A,FALSE,"U"}</definedName>
    <definedName name="kjhg" localSheetId="18" hidden="1">{"BOP_TAB",#N/A,FALSE,"N";"MIDTERM_TAB",#N/A,FALSE,"O";"FUND_CRED",#N/A,FALSE,"P";"DEBT_TAB1",#N/A,FALSE,"Q";"DEBT_TAB2",#N/A,FALSE,"Q";"FORFIN_TAB1",#N/A,FALSE,"R";"FORFIN_TAB2",#N/A,FALSE,"R";"BOP_ANALY",#N/A,FALSE,"U"}</definedName>
    <definedName name="kjhg" hidden="1">{"BOP_TAB",#N/A,FALSE,"N";"MIDTERM_TAB",#N/A,FALSE,"O";"FUND_CRED",#N/A,FALSE,"P";"DEBT_TAB1",#N/A,FALSE,"Q";"DEBT_TAB2",#N/A,FALSE,"Q";"FORFIN_TAB1",#N/A,FALSE,"R";"FORFIN_TAB2",#N/A,FALSE,"R";"BOP_ANALY",#N/A,FALSE,"U"}</definedName>
    <definedName name="kjkj" localSheetId="23" hidden="1">{"Main Economic Indicators",#N/A,FALSE,"C"}</definedName>
    <definedName name="kjkj" localSheetId="24" hidden="1">{"Main Economic Indicators",#N/A,FALSE,"C"}</definedName>
    <definedName name="kjkj" localSheetId="17" hidden="1">{"Main Economic Indicators",#N/A,FALSE,"C"}</definedName>
    <definedName name="kjkj" localSheetId="19" hidden="1">{"Main Economic Indicators",#N/A,FALSE,"C"}</definedName>
    <definedName name="kjkj" localSheetId="20" hidden="1">{"Main Economic Indicators",#N/A,FALSE,"C"}</definedName>
    <definedName name="kjkj" localSheetId="22" hidden="1">{"Main Economic Indicators",#N/A,FALSE,"C"}</definedName>
    <definedName name="kjkj" localSheetId="26" hidden="1">{"Main Economic Indicators",#N/A,FALSE,"C"}</definedName>
    <definedName name="kjkj" localSheetId="27" hidden="1">{"Main Economic Indicators",#N/A,FALSE,"C"}</definedName>
    <definedName name="kjkj" localSheetId="16" hidden="1">{"Main Economic Indicators",#N/A,FALSE,"C"}</definedName>
    <definedName name="kjkj" localSheetId="18" hidden="1">{"Main Economic Indicators",#N/A,FALSE,"C"}</definedName>
    <definedName name="kjkj" hidden="1">{"Main Economic Indicators",#N/A,FALSE,"C"}</definedName>
    <definedName name="kk" localSheetId="23" hidden="1">{"Tab1",#N/A,FALSE,"P";"Tab2",#N/A,FALSE,"P"}</definedName>
    <definedName name="kk" localSheetId="24" hidden="1">{"Tab1",#N/A,FALSE,"P";"Tab2",#N/A,FALSE,"P"}</definedName>
    <definedName name="kk" localSheetId="17" hidden="1">{"Tab1",#N/A,FALSE,"P";"Tab2",#N/A,FALSE,"P"}</definedName>
    <definedName name="kk" localSheetId="19" hidden="1">{"Tab1",#N/A,FALSE,"P";"Tab2",#N/A,FALSE,"P"}</definedName>
    <definedName name="kk" localSheetId="20" hidden="1">{"Tab1",#N/A,FALSE,"P";"Tab2",#N/A,FALSE,"P"}</definedName>
    <definedName name="kk" localSheetId="22" hidden="1">{"Tab1",#N/A,FALSE,"P";"Tab2",#N/A,FALSE,"P"}</definedName>
    <definedName name="kk" localSheetId="26" hidden="1">{"Tab1",#N/A,FALSE,"P";"Tab2",#N/A,FALSE,"P"}</definedName>
    <definedName name="kk" localSheetId="27" hidden="1">{"Tab1",#N/A,FALSE,"P";"Tab2",#N/A,FALSE,"P"}</definedName>
    <definedName name="kk" localSheetId="16" hidden="1">{"Tab1",#N/A,FALSE,"P";"Tab2",#N/A,FALSE,"P"}</definedName>
    <definedName name="kk" localSheetId="18" hidden="1">{"Tab1",#N/A,FALSE,"P";"Tab2",#N/A,FALSE,"P"}</definedName>
    <definedName name="kk" hidden="1">{"Tab1",#N/A,FALSE,"P";"Tab2",#N/A,FALSE,"P"}</definedName>
    <definedName name="kkk" localSheetId="23" hidden="1">{"Tab1",#N/A,FALSE,"P";"Tab2",#N/A,FALSE,"P"}</definedName>
    <definedName name="kkk" localSheetId="24" hidden="1">{"Tab1",#N/A,FALSE,"P";"Tab2",#N/A,FALSE,"P"}</definedName>
    <definedName name="kkk" localSheetId="17" hidden="1">{"Tab1",#N/A,FALSE,"P";"Tab2",#N/A,FALSE,"P"}</definedName>
    <definedName name="kkk" localSheetId="19" hidden="1">{"Tab1",#N/A,FALSE,"P";"Tab2",#N/A,FALSE,"P"}</definedName>
    <definedName name="kkk" localSheetId="20" hidden="1">{"Tab1",#N/A,FALSE,"P";"Tab2",#N/A,FALSE,"P"}</definedName>
    <definedName name="kkk" localSheetId="22" hidden="1">{"Tab1",#N/A,FALSE,"P";"Tab2",#N/A,FALSE,"P"}</definedName>
    <definedName name="kkk" localSheetId="26" hidden="1">{"Tab1",#N/A,FALSE,"P";"Tab2",#N/A,FALSE,"P"}</definedName>
    <definedName name="kkk" localSheetId="27" hidden="1">{"Tab1",#N/A,FALSE,"P";"Tab2",#N/A,FALSE,"P"}</definedName>
    <definedName name="kkk" localSheetId="16" hidden="1">{"Tab1",#N/A,FALSE,"P";"Tab2",#N/A,FALSE,"P"}</definedName>
    <definedName name="kkk" localSheetId="18" hidden="1">{"Tab1",#N/A,FALSE,"P";"Tab2",#N/A,FALSE,"P"}</definedName>
    <definedName name="kkk" hidden="1">{"Tab1",#N/A,FALSE,"P";"Tab2",#N/A,FALSE,"P"}</definedName>
    <definedName name="kkkk" hidden="1">#REF!</definedName>
    <definedName name="kkkkk" hidden="1">#REF!</definedName>
    <definedName name="kl" localSheetId="23" hidden="1">{"Riqfin97",#N/A,FALSE,"Tran";"Riqfinpro",#N/A,FALSE,"Tran"}</definedName>
    <definedName name="kl" localSheetId="24" hidden="1">{"Riqfin97",#N/A,FALSE,"Tran";"Riqfinpro",#N/A,FALSE,"Tran"}</definedName>
    <definedName name="kl" localSheetId="17" hidden="1">{"Riqfin97",#N/A,FALSE,"Tran";"Riqfinpro",#N/A,FALSE,"Tran"}</definedName>
    <definedName name="kl" localSheetId="19" hidden="1">{"Riqfin97",#N/A,FALSE,"Tran";"Riqfinpro",#N/A,FALSE,"Tran"}</definedName>
    <definedName name="kl" localSheetId="20" hidden="1">{"Riqfin97",#N/A,FALSE,"Tran";"Riqfinpro",#N/A,FALSE,"Tran"}</definedName>
    <definedName name="kl" localSheetId="22" hidden="1">{"Riqfin97",#N/A,FALSE,"Tran";"Riqfinpro",#N/A,FALSE,"Tran"}</definedName>
    <definedName name="kl" localSheetId="26" hidden="1">{"Riqfin97",#N/A,FALSE,"Tran";"Riqfinpro",#N/A,FALSE,"Tran"}</definedName>
    <definedName name="kl" localSheetId="27" hidden="1">{"Riqfin97",#N/A,FALSE,"Tran";"Riqfinpro",#N/A,FALSE,"Tran"}</definedName>
    <definedName name="kl" localSheetId="16" hidden="1">{"Riqfin97",#N/A,FALSE,"Tran";"Riqfinpro",#N/A,FALSE,"Tran"}</definedName>
    <definedName name="kl" localSheetId="18" hidden="1">{"Riqfin97",#N/A,FALSE,"Tran";"Riqfinpro",#N/A,FALSE,"Tran"}</definedName>
    <definedName name="kl" hidden="1">{"Riqfin97",#N/A,FALSE,"Tran";"Riqfinpro",#N/A,FALSE,"Tran"}</definedName>
    <definedName name="kljlkh" localSheetId="23" hidden="1">{"TRADE_COMP",#N/A,FALSE,"TAB23APP";"BOP",#N/A,FALSE,"TAB6";"DOT",#N/A,FALSE,"TAB24APP";"EXTDEBT",#N/A,FALSE,"TAB25APP"}</definedName>
    <definedName name="kljlkh" localSheetId="24" hidden="1">{"TRADE_COMP",#N/A,FALSE,"TAB23APP";"BOP",#N/A,FALSE,"TAB6";"DOT",#N/A,FALSE,"TAB24APP";"EXTDEBT",#N/A,FALSE,"TAB25APP"}</definedName>
    <definedName name="kljlkh" localSheetId="17" hidden="1">{"TRADE_COMP",#N/A,FALSE,"TAB23APP";"BOP",#N/A,FALSE,"TAB6";"DOT",#N/A,FALSE,"TAB24APP";"EXTDEBT",#N/A,FALSE,"TAB25APP"}</definedName>
    <definedName name="kljlkh" localSheetId="19" hidden="1">{"TRADE_COMP",#N/A,FALSE,"TAB23APP";"BOP",#N/A,FALSE,"TAB6";"DOT",#N/A,FALSE,"TAB24APP";"EXTDEBT",#N/A,FALSE,"TAB25APP"}</definedName>
    <definedName name="kljlkh" localSheetId="20" hidden="1">{"TRADE_COMP",#N/A,FALSE,"TAB23APP";"BOP",#N/A,FALSE,"TAB6";"DOT",#N/A,FALSE,"TAB24APP";"EXTDEBT",#N/A,FALSE,"TAB25APP"}</definedName>
    <definedName name="kljlkh" localSheetId="22" hidden="1">{"TRADE_COMP",#N/A,FALSE,"TAB23APP";"BOP",#N/A,FALSE,"TAB6";"DOT",#N/A,FALSE,"TAB24APP";"EXTDEBT",#N/A,FALSE,"TAB25APP"}</definedName>
    <definedName name="kljlkh" localSheetId="26" hidden="1">{"TRADE_COMP",#N/A,FALSE,"TAB23APP";"BOP",#N/A,FALSE,"TAB6";"DOT",#N/A,FALSE,"TAB24APP";"EXTDEBT",#N/A,FALSE,"TAB25APP"}</definedName>
    <definedName name="kljlkh" localSheetId="27" hidden="1">{"TRADE_COMP",#N/A,FALSE,"TAB23APP";"BOP",#N/A,FALSE,"TAB6";"DOT",#N/A,FALSE,"TAB24APP";"EXTDEBT",#N/A,FALSE,"TAB25APP"}</definedName>
    <definedName name="kljlkh" localSheetId="16" hidden="1">{"TRADE_COMP",#N/A,FALSE,"TAB23APP";"BOP",#N/A,FALSE,"TAB6";"DOT",#N/A,FALSE,"TAB24APP";"EXTDEBT",#N/A,FALSE,"TAB25APP"}</definedName>
    <definedName name="kljlkh" localSheetId="18" hidden="1">{"TRADE_COMP",#N/A,FALSE,"TAB23APP";"BOP",#N/A,FALSE,"TAB6";"DOT",#N/A,FALSE,"TAB24APP";"EXTDEBT",#N/A,FALSE,"TAB25APP"}</definedName>
    <definedName name="kljlkh" hidden="1">{"TRADE_COMP",#N/A,FALSE,"TAB23APP";"BOP",#N/A,FALSE,"TAB6";"DOT",#N/A,FALSE,"TAB24APP";"EXTDEBT",#N/A,FALSE,"TAB25APP"}</definedName>
    <definedName name="km" localSheetId="23" hidden="1">{"Tab1",#N/A,FALSE,"P";"Tab2",#N/A,FALSE,"P"}</definedName>
    <definedName name="km" localSheetId="24" hidden="1">{"Tab1",#N/A,FALSE,"P";"Tab2",#N/A,FALSE,"P"}</definedName>
    <definedName name="km" localSheetId="17" hidden="1">{"Tab1",#N/A,FALSE,"P";"Tab2",#N/A,FALSE,"P"}</definedName>
    <definedName name="km" localSheetId="19" hidden="1">{"Tab1",#N/A,FALSE,"P";"Tab2",#N/A,FALSE,"P"}</definedName>
    <definedName name="km" localSheetId="20" hidden="1">{"Tab1",#N/A,FALSE,"P";"Tab2",#N/A,FALSE,"P"}</definedName>
    <definedName name="km" localSheetId="22" hidden="1">{"Tab1",#N/A,FALSE,"P";"Tab2",#N/A,FALSE,"P"}</definedName>
    <definedName name="km" localSheetId="26" hidden="1">{"Tab1",#N/A,FALSE,"P";"Tab2",#N/A,FALSE,"P"}</definedName>
    <definedName name="km" localSheetId="27" hidden="1">{"Tab1",#N/A,FALSE,"P";"Tab2",#N/A,FALSE,"P"}</definedName>
    <definedName name="km" localSheetId="16" hidden="1">{"Tab1",#N/A,FALSE,"P";"Tab2",#N/A,FALSE,"P"}</definedName>
    <definedName name="km" localSheetId="18" hidden="1">{"Tab1",#N/A,FALSE,"P";"Tab2",#N/A,FALSE,"P"}</definedName>
    <definedName name="km" hidden="1">{"Tab1",#N/A,FALSE,"P";"Tab2",#N/A,FALSE,"P"}</definedName>
    <definedName name="kol" hidden="1">#REF!</definedName>
    <definedName name="kossi" hidden="1">#REF!</definedName>
    <definedName name="limcount" hidden="1">3</definedName>
    <definedName name="lkjh" localSheetId="23" hidden="1">{"Riqfin97",#N/A,FALSE,"Tran";"Riqfinpro",#N/A,FALSE,"Tran"}</definedName>
    <definedName name="lkjh" localSheetId="24" hidden="1">{"Riqfin97",#N/A,FALSE,"Tran";"Riqfinpro",#N/A,FALSE,"Tran"}</definedName>
    <definedName name="lkjh" localSheetId="17" hidden="1">{"Riqfin97",#N/A,FALSE,"Tran";"Riqfinpro",#N/A,FALSE,"Tran"}</definedName>
    <definedName name="lkjh" localSheetId="19" hidden="1">{"Riqfin97",#N/A,FALSE,"Tran";"Riqfinpro",#N/A,FALSE,"Tran"}</definedName>
    <definedName name="lkjh" localSheetId="20" hidden="1">{"Riqfin97",#N/A,FALSE,"Tran";"Riqfinpro",#N/A,FALSE,"Tran"}</definedName>
    <definedName name="lkjh" localSheetId="22" hidden="1">{"Riqfin97",#N/A,FALSE,"Tran";"Riqfinpro",#N/A,FALSE,"Tran"}</definedName>
    <definedName name="lkjh" localSheetId="26" hidden="1">{"Riqfin97",#N/A,FALSE,"Tran";"Riqfinpro",#N/A,FALSE,"Tran"}</definedName>
    <definedName name="lkjh" localSheetId="27" hidden="1">{"Riqfin97",#N/A,FALSE,"Tran";"Riqfinpro",#N/A,FALSE,"Tran"}</definedName>
    <definedName name="lkjh" localSheetId="16" hidden="1">{"Riqfin97",#N/A,FALSE,"Tran";"Riqfinpro",#N/A,FALSE,"Tran"}</definedName>
    <definedName name="lkjh" localSheetId="18" hidden="1">{"Riqfin97",#N/A,FALSE,"Tran";"Riqfinpro",#N/A,FALSE,"Tran"}</definedName>
    <definedName name="lkjh" hidden="1">{"Riqfin97",#N/A,FALSE,"Tran";"Riqfinpro",#N/A,FALSE,"Tran"}</definedName>
    <definedName name="ll" localSheetId="23" hidden="1">{"Tab1",#N/A,FALSE,"P";"Tab2",#N/A,FALSE,"P"}</definedName>
    <definedName name="ll" localSheetId="24" hidden="1">{"Tab1",#N/A,FALSE,"P";"Tab2",#N/A,FALSE,"P"}</definedName>
    <definedName name="ll" localSheetId="17" hidden="1">{"Tab1",#N/A,FALSE,"P";"Tab2",#N/A,FALSE,"P"}</definedName>
    <definedName name="ll" localSheetId="19" hidden="1">{"Tab1",#N/A,FALSE,"P";"Tab2",#N/A,FALSE,"P"}</definedName>
    <definedName name="ll" localSheetId="20" hidden="1">{"Tab1",#N/A,FALSE,"P";"Tab2",#N/A,FALSE,"P"}</definedName>
    <definedName name="ll" localSheetId="22" hidden="1">{"Tab1",#N/A,FALSE,"P";"Tab2",#N/A,FALSE,"P"}</definedName>
    <definedName name="ll" localSheetId="26" hidden="1">{"Tab1",#N/A,FALSE,"P";"Tab2",#N/A,FALSE,"P"}</definedName>
    <definedName name="ll" localSheetId="27" hidden="1">{"Tab1",#N/A,FALSE,"P";"Tab2",#N/A,FALSE,"P"}</definedName>
    <definedName name="ll" localSheetId="16" hidden="1">{"Tab1",#N/A,FALSE,"P";"Tab2",#N/A,FALSE,"P"}</definedName>
    <definedName name="ll" localSheetId="18" hidden="1">{"Tab1",#N/A,FALSE,"P";"Tab2",#N/A,FALSE,"P"}</definedName>
    <definedName name="ll" hidden="1">{"Tab1",#N/A,FALSE,"P";"Tab2",#N/A,FALSE,"P"}</definedName>
    <definedName name="lll" localSheetId="23" hidden="1">{"Riqfin97",#N/A,FALSE,"Tran";"Riqfinpro",#N/A,FALSE,"Tran"}</definedName>
    <definedName name="lll" localSheetId="24" hidden="1">{"Riqfin97",#N/A,FALSE,"Tran";"Riqfinpro",#N/A,FALSE,"Tran"}</definedName>
    <definedName name="lll" localSheetId="17" hidden="1">{"Riqfin97",#N/A,FALSE,"Tran";"Riqfinpro",#N/A,FALSE,"Tran"}</definedName>
    <definedName name="lll" localSheetId="19" hidden="1">{"Riqfin97",#N/A,FALSE,"Tran";"Riqfinpro",#N/A,FALSE,"Tran"}</definedName>
    <definedName name="lll" localSheetId="20" hidden="1">{"Riqfin97",#N/A,FALSE,"Tran";"Riqfinpro",#N/A,FALSE,"Tran"}</definedName>
    <definedName name="lll" localSheetId="22" hidden="1">{"Riqfin97",#N/A,FALSE,"Tran";"Riqfinpro",#N/A,FALSE,"Tran"}</definedName>
    <definedName name="lll" localSheetId="26" hidden="1">{"Riqfin97",#N/A,FALSE,"Tran";"Riqfinpro",#N/A,FALSE,"Tran"}</definedName>
    <definedName name="lll" localSheetId="27" hidden="1">{"Riqfin97",#N/A,FALSE,"Tran";"Riqfinpro",#N/A,FALSE,"Tran"}</definedName>
    <definedName name="lll" localSheetId="16" hidden="1">{"Riqfin97",#N/A,FALSE,"Tran";"Riqfinpro",#N/A,FALSE,"Tran"}</definedName>
    <definedName name="lll" localSheetId="18" hidden="1">{"Riqfin97",#N/A,FALSE,"Tran";"Riqfinpro",#N/A,FALSE,"Tran"}</definedName>
    <definedName name="lll" hidden="1">{"Riqfin97",#N/A,FALSE,"Tran";"Riqfinpro",#N/A,FALSE,"Tran"}</definedName>
    <definedName name="llll" hidden="1">#REF!</definedName>
    <definedName name="lllll" localSheetId="23" hidden="1">{"Tab1",#N/A,FALSE,"P";"Tab2",#N/A,FALSE,"P"}</definedName>
    <definedName name="lllll" localSheetId="24" hidden="1">{"Tab1",#N/A,FALSE,"P";"Tab2",#N/A,FALSE,"P"}</definedName>
    <definedName name="lllll" localSheetId="17" hidden="1">{"Tab1",#N/A,FALSE,"P";"Tab2",#N/A,FALSE,"P"}</definedName>
    <definedName name="lllll" localSheetId="19" hidden="1">{"Tab1",#N/A,FALSE,"P";"Tab2",#N/A,FALSE,"P"}</definedName>
    <definedName name="lllll" localSheetId="20" hidden="1">{"Tab1",#N/A,FALSE,"P";"Tab2",#N/A,FALSE,"P"}</definedName>
    <definedName name="lllll" localSheetId="22" hidden="1">{"Tab1",#N/A,FALSE,"P";"Tab2",#N/A,FALSE,"P"}</definedName>
    <definedName name="lllll" localSheetId="26" hidden="1">{"Tab1",#N/A,FALSE,"P";"Tab2",#N/A,FALSE,"P"}</definedName>
    <definedName name="lllll" localSheetId="27" hidden="1">{"Tab1",#N/A,FALSE,"P";"Tab2",#N/A,FALSE,"P"}</definedName>
    <definedName name="lllll" localSheetId="16" hidden="1">{"Tab1",#N/A,FALSE,"P";"Tab2",#N/A,FALSE,"P"}</definedName>
    <definedName name="lllll" localSheetId="18" hidden="1">{"Tab1",#N/A,FALSE,"P";"Tab2",#N/A,FALSE,"P"}</definedName>
    <definedName name="lllll" hidden="1">{"Tab1",#N/A,FALSE,"P";"Tab2",#N/A,FALSE,"P"}</definedName>
    <definedName name="llllll" localSheetId="23" hidden="1">{"Minpmon",#N/A,FALSE,"Monthinput"}</definedName>
    <definedName name="llllll" localSheetId="24" hidden="1">{"Minpmon",#N/A,FALSE,"Monthinput"}</definedName>
    <definedName name="llllll" localSheetId="17" hidden="1">{"Minpmon",#N/A,FALSE,"Monthinput"}</definedName>
    <definedName name="llllll" localSheetId="19" hidden="1">{"Minpmon",#N/A,FALSE,"Monthinput"}</definedName>
    <definedName name="llllll" localSheetId="20" hidden="1">{"Minpmon",#N/A,FALSE,"Monthinput"}</definedName>
    <definedName name="llllll" localSheetId="22" hidden="1">{"Minpmon",#N/A,FALSE,"Monthinput"}</definedName>
    <definedName name="llllll" localSheetId="26" hidden="1">{"Minpmon",#N/A,FALSE,"Monthinput"}</definedName>
    <definedName name="llllll" localSheetId="27" hidden="1">{"Minpmon",#N/A,FALSE,"Monthinput"}</definedName>
    <definedName name="llllll" localSheetId="16" hidden="1">{"Minpmon",#N/A,FALSE,"Monthinput"}</definedName>
    <definedName name="llllll" localSheetId="18" hidden="1">{"Minpmon",#N/A,FALSE,"Monthinput"}</definedName>
    <definedName name="llllll" hidden="1">{"Minpmon",#N/A,FALSE,"Monthinput"}</definedName>
    <definedName name="lta" localSheetId="23" hidden="1">{"Riqfin97",#N/A,FALSE,"Tran";"Riqfinpro",#N/A,FALSE,"Tran"}</definedName>
    <definedName name="lta" localSheetId="24" hidden="1">{"Riqfin97",#N/A,FALSE,"Tran";"Riqfinpro",#N/A,FALSE,"Tran"}</definedName>
    <definedName name="lta" localSheetId="17" hidden="1">{"Riqfin97",#N/A,FALSE,"Tran";"Riqfinpro",#N/A,FALSE,"Tran"}</definedName>
    <definedName name="lta" localSheetId="19" hidden="1">{"Riqfin97",#N/A,FALSE,"Tran";"Riqfinpro",#N/A,FALSE,"Tran"}</definedName>
    <definedName name="lta" localSheetId="20" hidden="1">{"Riqfin97",#N/A,FALSE,"Tran";"Riqfinpro",#N/A,FALSE,"Tran"}</definedName>
    <definedName name="lta" localSheetId="22" hidden="1">{"Riqfin97",#N/A,FALSE,"Tran";"Riqfinpro",#N/A,FALSE,"Tran"}</definedName>
    <definedName name="lta" localSheetId="26" hidden="1">{"Riqfin97",#N/A,FALSE,"Tran";"Riqfinpro",#N/A,FALSE,"Tran"}</definedName>
    <definedName name="lta" localSheetId="27" hidden="1">{"Riqfin97",#N/A,FALSE,"Tran";"Riqfinpro",#N/A,FALSE,"Tran"}</definedName>
    <definedName name="lta" localSheetId="16" hidden="1">{"Riqfin97",#N/A,FALSE,"Tran";"Riqfinpro",#N/A,FALSE,"Tran"}</definedName>
    <definedName name="lta" localSheetId="18" hidden="1">{"Riqfin97",#N/A,FALSE,"Tran";"Riqfinpro",#N/A,FALSE,"Tran"}</definedName>
    <definedName name="lta" hidden="1">{"Riqfin97",#N/A,FALSE,"Tran";"Riqfinpro",#N/A,FALSE,"Tran"}</definedName>
    <definedName name="madrid" localSheetId="20">#REF!</definedName>
    <definedName name="madrid" localSheetId="35">#REF!</definedName>
    <definedName name="madrid">#REF!</definedName>
    <definedName name="MDTab" localSheetId="23" hidden="1">{FALSE,FALSE,-1.25,-15.5,484.5,276.75,FALSE,FALSE,TRUE,TRUE,0,12,#N/A,46,#N/A,2.93460490463215,15.35,1,FALSE,FALSE,3,TRUE,1,FALSE,100,"Swvu.PLA1.","ACwvu.PLA1.",#N/A,FALSE,FALSE,0,0,0,0,2,"","",TRUE,TRUE,FALSE,FALSE,1,60,#N/A,#N/A,FALSE,FALSE,FALSE,FALSE,FALSE,FALSE,FALSE,9,65532,65532,FALSE,FALSE,TRUE,TRUE,TRUE}</definedName>
    <definedName name="MDTab" localSheetId="24" hidden="1">{FALSE,FALSE,-1.25,-15.5,484.5,276.75,FALSE,FALSE,TRUE,TRUE,0,12,#N/A,46,#N/A,2.93460490463215,15.35,1,FALSE,FALSE,3,TRUE,1,FALSE,100,"Swvu.PLA1.","ACwvu.PLA1.",#N/A,FALSE,FALSE,0,0,0,0,2,"","",TRUE,TRUE,FALSE,FALSE,1,60,#N/A,#N/A,FALSE,FALSE,FALSE,FALSE,FALSE,FALSE,FALSE,9,65532,65532,FALSE,FALSE,TRUE,TRUE,TRUE}</definedName>
    <definedName name="MDTab" localSheetId="17" hidden="1">{FALSE,FALSE,-1.25,-15.5,484.5,276.75,FALSE,FALSE,TRUE,TRUE,0,12,#N/A,46,#N/A,2.93460490463215,15.35,1,FALSE,FALSE,3,TRUE,1,FALSE,100,"Swvu.PLA1.","ACwvu.PLA1.",#N/A,FALSE,FALSE,0,0,0,0,2,"","",TRUE,TRUE,FALSE,FALSE,1,60,#N/A,#N/A,FALSE,FALSE,FALSE,FALSE,FALSE,FALSE,FALSE,9,65532,65532,FALSE,FALSE,TRUE,TRUE,TRUE}</definedName>
    <definedName name="MDTab" localSheetId="19" hidden="1">{FALSE,FALSE,-1.25,-15.5,484.5,276.75,FALSE,FALSE,TRUE,TRUE,0,12,#N/A,46,#N/A,2.93460490463215,15.35,1,FALSE,FALSE,3,TRUE,1,FALSE,100,"Swvu.PLA1.","ACwvu.PLA1.",#N/A,FALSE,FALSE,0,0,0,0,2,"","",TRUE,TRUE,FALSE,FALSE,1,60,#N/A,#N/A,FALSE,FALSE,FALSE,FALSE,FALSE,FALSE,FALSE,9,65532,65532,FALSE,FALSE,TRUE,TRUE,TRUE}</definedName>
    <definedName name="MDTab" localSheetId="20" hidden="1">{FALSE,FALSE,-1.25,-15.5,484.5,276.75,FALSE,FALSE,TRUE,TRUE,0,12,#N/A,46,#N/A,2.93460490463215,15.35,1,FALSE,FALSE,3,TRUE,1,FALSE,100,"Swvu.PLA1.","ACwvu.PLA1.",#N/A,FALSE,FALSE,0,0,0,0,2,"","",TRUE,TRUE,FALSE,FALSE,1,60,#N/A,#N/A,FALSE,FALSE,FALSE,FALSE,FALSE,FALSE,FALSE,9,65532,65532,FALSE,FALSE,TRUE,TRUE,TRUE}</definedName>
    <definedName name="MDTab" localSheetId="22" hidden="1">{FALSE,FALSE,-1.25,-15.5,484.5,276.75,FALSE,FALSE,TRUE,TRUE,0,12,#N/A,46,#N/A,2.93460490463215,15.35,1,FALSE,FALSE,3,TRUE,1,FALSE,100,"Swvu.PLA1.","ACwvu.PLA1.",#N/A,FALSE,FALSE,0,0,0,0,2,"","",TRUE,TRUE,FALSE,FALSE,1,60,#N/A,#N/A,FALSE,FALSE,FALSE,FALSE,FALSE,FALSE,FALSE,9,65532,65532,FALSE,FALSE,TRUE,TRUE,TRUE}</definedName>
    <definedName name="MDTab" localSheetId="26" hidden="1">{FALSE,FALSE,-1.25,-15.5,484.5,276.75,FALSE,FALSE,TRUE,TRUE,0,12,#N/A,46,#N/A,2.93460490463215,15.35,1,FALSE,FALSE,3,TRUE,1,FALSE,100,"Swvu.PLA1.","ACwvu.PLA1.",#N/A,FALSE,FALSE,0,0,0,0,2,"","",TRUE,TRUE,FALSE,FALSE,1,60,#N/A,#N/A,FALSE,FALSE,FALSE,FALSE,FALSE,FALSE,FALSE,9,65532,65532,FALSE,FALSE,TRUE,TRUE,TRUE}</definedName>
    <definedName name="MDTab" localSheetId="27" hidden="1">{FALSE,FALSE,-1.25,-15.5,484.5,276.75,FALSE,FALSE,TRUE,TRUE,0,12,#N/A,46,#N/A,2.93460490463215,15.35,1,FALSE,FALSE,3,TRUE,1,FALSE,100,"Swvu.PLA1.","ACwvu.PLA1.",#N/A,FALSE,FALSE,0,0,0,0,2,"","",TRUE,TRUE,FALSE,FALSE,1,60,#N/A,#N/A,FALSE,FALSE,FALSE,FALSE,FALSE,FALSE,FALSE,9,65532,65532,FALSE,FALSE,TRUE,TRUE,TRUE}</definedName>
    <definedName name="MDTab" localSheetId="16" hidden="1">{FALSE,FALSE,-1.25,-15.5,484.5,276.75,FALSE,FALSE,TRUE,TRUE,0,12,#N/A,46,#N/A,2.93460490463215,15.35,1,FALSE,FALSE,3,TRUE,1,FALSE,100,"Swvu.PLA1.","ACwvu.PLA1.",#N/A,FALSE,FALSE,0,0,0,0,2,"","",TRUE,TRUE,FALSE,FALSE,1,60,#N/A,#N/A,FALSE,FALSE,FALSE,FALSE,FALSE,FALSE,FALSE,9,65532,65532,FALSE,FALSE,TRUE,TRUE,TRUE}</definedName>
    <definedName name="MDTab" localSheetId="18" hidden="1">{FALSE,FALSE,-1.25,-15.5,484.5,276.75,FALSE,FALSE,TRUE,TRUE,0,12,#N/A,46,#N/A,2.93460490463215,15.35,1,FALSE,FALSE,3,TRUE,1,FALSE,100,"Swvu.PLA1.","ACwvu.PLA1.",#N/A,FALSE,FALSE,0,0,0,0,2,"","",TRUE,TRUE,FALSE,FALSE,1,60,#N/A,#N/A,FALSE,FALSE,FALSE,FALSE,FALSE,FALSE,FALSE,9,65532,65532,FALSE,FALSE,TRUE,TRUE,TRUE}</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ES">#REF!</definedName>
    <definedName name="MILES" localSheetId="10">#REF!</definedName>
    <definedName name="MILES" localSheetId="17">#REF!</definedName>
    <definedName name="MILES" localSheetId="19">#REF!</definedName>
    <definedName name="MILES" localSheetId="20">#REF!</definedName>
    <definedName name="MILES" localSheetId="28">#REF!</definedName>
    <definedName name="MILES" localSheetId="29">#REF!</definedName>
    <definedName name="MILES" localSheetId="30">#REF!</definedName>
    <definedName name="MILES" localSheetId="18">#REF!</definedName>
    <definedName name="MILES" localSheetId="5">#REF!</definedName>
    <definedName name="MILES">#REF!</definedName>
    <definedName name="MILESILES" localSheetId="19">#REF!</definedName>
    <definedName name="MILESILES" localSheetId="28">#REF!</definedName>
    <definedName name="MILESILES" localSheetId="29">#REF!</definedName>
    <definedName name="MILESILES" localSheetId="30">#REF!</definedName>
    <definedName name="MILESILES" localSheetId="18">#REF!</definedName>
    <definedName name="MILESILES" localSheetId="5">#REF!</definedName>
    <definedName name="MILESILES">#REF!</definedName>
    <definedName name="mmm" localSheetId="23" hidden="1">{"Riqfin97",#N/A,FALSE,"Tran";"Riqfinpro",#N/A,FALSE,"Tran"}</definedName>
    <definedName name="mmm" localSheetId="24" hidden="1">{"Riqfin97",#N/A,FALSE,"Tran";"Riqfinpro",#N/A,FALSE,"Tran"}</definedName>
    <definedName name="mmm" localSheetId="17" hidden="1">{"Riqfin97",#N/A,FALSE,"Tran";"Riqfinpro",#N/A,FALSE,"Tran"}</definedName>
    <definedName name="mmm" localSheetId="19" hidden="1">{"Riqfin97",#N/A,FALSE,"Tran";"Riqfinpro",#N/A,FALSE,"Tran"}</definedName>
    <definedName name="mmm" localSheetId="20" hidden="1">{"Riqfin97",#N/A,FALSE,"Tran";"Riqfinpro",#N/A,FALSE,"Tran"}</definedName>
    <definedName name="mmm" localSheetId="22" hidden="1">{"Riqfin97",#N/A,FALSE,"Tran";"Riqfinpro",#N/A,FALSE,"Tran"}</definedName>
    <definedName name="mmm" localSheetId="26" hidden="1">{"Riqfin97",#N/A,FALSE,"Tran";"Riqfinpro",#N/A,FALSE,"Tran"}</definedName>
    <definedName name="mmm" localSheetId="27" hidden="1">{"Riqfin97",#N/A,FALSE,"Tran";"Riqfinpro",#N/A,FALSE,"Tran"}</definedName>
    <definedName name="mmm" localSheetId="16" hidden="1">{"Riqfin97",#N/A,FALSE,"Tran";"Riqfinpro",#N/A,FALSE,"Tran"}</definedName>
    <definedName name="mmm" localSheetId="18" hidden="1">{"Riqfin97",#N/A,FALSE,"Tran";"Riqfinpro",#N/A,FALSE,"Tran"}</definedName>
    <definedName name="mmm" hidden="1">{"Riqfin97",#N/A,FALSE,"Tran";"Riqfinpro",#N/A,FALSE,"Tran"}</definedName>
    <definedName name="mmmm" localSheetId="23" hidden="1">{"Tab1",#N/A,FALSE,"P";"Tab2",#N/A,FALSE,"P"}</definedName>
    <definedName name="mmmm" localSheetId="24" hidden="1">{"Tab1",#N/A,FALSE,"P";"Tab2",#N/A,FALSE,"P"}</definedName>
    <definedName name="mmmm" localSheetId="17" hidden="1">{"Tab1",#N/A,FALSE,"P";"Tab2",#N/A,FALSE,"P"}</definedName>
    <definedName name="mmmm" localSheetId="19" hidden="1">{"Tab1",#N/A,FALSE,"P";"Tab2",#N/A,FALSE,"P"}</definedName>
    <definedName name="mmmm" localSheetId="20" hidden="1">{"Tab1",#N/A,FALSE,"P";"Tab2",#N/A,FALSE,"P"}</definedName>
    <definedName name="mmmm" localSheetId="22" hidden="1">{"Tab1",#N/A,FALSE,"P";"Tab2",#N/A,FALSE,"P"}</definedName>
    <definedName name="mmmm" localSheetId="26" hidden="1">{"Tab1",#N/A,FALSE,"P";"Tab2",#N/A,FALSE,"P"}</definedName>
    <definedName name="mmmm" localSheetId="27" hidden="1">{"Tab1",#N/A,FALSE,"P";"Tab2",#N/A,FALSE,"P"}</definedName>
    <definedName name="mmmm" localSheetId="16" hidden="1">{"Tab1",#N/A,FALSE,"P";"Tab2",#N/A,FALSE,"P"}</definedName>
    <definedName name="mmmm" localSheetId="18" hidden="1">{"Tab1",#N/A,FALSE,"P";"Tab2",#N/A,FALSE,"P"}</definedName>
    <definedName name="mmmm" hidden="1">{"Tab1",#N/A,FALSE,"P";"Tab2",#N/A,FALSE,"P"}</definedName>
    <definedName name="mmmmm" localSheetId="23" hidden="1">{"Riqfin97",#N/A,FALSE,"Tran";"Riqfinpro",#N/A,FALSE,"Tran"}</definedName>
    <definedName name="mmmmm" localSheetId="24" hidden="1">{"Riqfin97",#N/A,FALSE,"Tran";"Riqfinpro",#N/A,FALSE,"Tran"}</definedName>
    <definedName name="mmmmm" localSheetId="17" hidden="1">{"Riqfin97",#N/A,FALSE,"Tran";"Riqfinpro",#N/A,FALSE,"Tran"}</definedName>
    <definedName name="mmmmm" localSheetId="19" hidden="1">{"Riqfin97",#N/A,FALSE,"Tran";"Riqfinpro",#N/A,FALSE,"Tran"}</definedName>
    <definedName name="mmmmm" localSheetId="20" hidden="1">{"Riqfin97",#N/A,FALSE,"Tran";"Riqfinpro",#N/A,FALSE,"Tran"}</definedName>
    <definedName name="mmmmm" localSheetId="22" hidden="1">{"Riqfin97",#N/A,FALSE,"Tran";"Riqfinpro",#N/A,FALSE,"Tran"}</definedName>
    <definedName name="mmmmm" localSheetId="26" hidden="1">{"Riqfin97",#N/A,FALSE,"Tran";"Riqfinpro",#N/A,FALSE,"Tran"}</definedName>
    <definedName name="mmmmm" localSheetId="27" hidden="1">{"Riqfin97",#N/A,FALSE,"Tran";"Riqfinpro",#N/A,FALSE,"Tran"}</definedName>
    <definedName name="mmmmm" localSheetId="16" hidden="1">{"Riqfin97",#N/A,FALSE,"Tran";"Riqfinpro",#N/A,FALSE,"Tran"}</definedName>
    <definedName name="mmmmm" localSheetId="18" hidden="1">{"Riqfin97",#N/A,FALSE,"Tran";"Riqfinpro",#N/A,FALSE,"Tran"}</definedName>
    <definedName name="mmmmm" hidden="1">{"Riqfin97",#N/A,FALSE,"Tran";"Riqfinpro",#N/A,FALSE,"Tran"}</definedName>
    <definedName name="mn" localSheetId="23" hidden="1">{"Riqfin97",#N/A,FALSE,"Tran";"Riqfinpro",#N/A,FALSE,"Tran"}</definedName>
    <definedName name="mn" localSheetId="24" hidden="1">{"Riqfin97",#N/A,FALSE,"Tran";"Riqfinpro",#N/A,FALSE,"Tran"}</definedName>
    <definedName name="mn" localSheetId="17" hidden="1">{"Riqfin97",#N/A,FALSE,"Tran";"Riqfinpro",#N/A,FALSE,"Tran"}</definedName>
    <definedName name="mn" localSheetId="19" hidden="1">{"Riqfin97",#N/A,FALSE,"Tran";"Riqfinpro",#N/A,FALSE,"Tran"}</definedName>
    <definedName name="mn" localSheetId="20" hidden="1">{"Riqfin97",#N/A,FALSE,"Tran";"Riqfinpro",#N/A,FALSE,"Tran"}</definedName>
    <definedName name="mn" localSheetId="22" hidden="1">{"Riqfin97",#N/A,FALSE,"Tran";"Riqfinpro",#N/A,FALSE,"Tran"}</definedName>
    <definedName name="mn" localSheetId="26" hidden="1">{"Riqfin97",#N/A,FALSE,"Tran";"Riqfinpro",#N/A,FALSE,"Tran"}</definedName>
    <definedName name="mn" localSheetId="27" hidden="1">{"Riqfin97",#N/A,FALSE,"Tran";"Riqfinpro",#N/A,FALSE,"Tran"}</definedName>
    <definedName name="mn" localSheetId="16" hidden="1">{"Riqfin97",#N/A,FALSE,"Tran";"Riqfinpro",#N/A,FALSE,"Tran"}</definedName>
    <definedName name="mn" localSheetId="18" hidden="1">{"Riqfin97",#N/A,FALSE,"Tran";"Riqfinpro",#N/A,FALSE,"Tran"}</definedName>
    <definedName name="mn" hidden="1">{"Riqfin97",#N/A,FALSE,"Tran";"Riqfinpro",#N/A,FALSE,"Tran"}</definedName>
    <definedName name="ModeW">#REF!</definedName>
    <definedName name="mte" localSheetId="23" hidden="1">{"Riqfin97",#N/A,FALSE,"Tran";"Riqfinpro",#N/A,FALSE,"Tran"}</definedName>
    <definedName name="mte" localSheetId="24" hidden="1">{"Riqfin97",#N/A,FALSE,"Tran";"Riqfinpro",#N/A,FALSE,"Tran"}</definedName>
    <definedName name="mte" localSheetId="17" hidden="1">{"Riqfin97",#N/A,FALSE,"Tran";"Riqfinpro",#N/A,FALSE,"Tran"}</definedName>
    <definedName name="mte" localSheetId="19" hidden="1">{"Riqfin97",#N/A,FALSE,"Tran";"Riqfinpro",#N/A,FALSE,"Tran"}</definedName>
    <definedName name="mte" localSheetId="20" hidden="1">{"Riqfin97",#N/A,FALSE,"Tran";"Riqfinpro",#N/A,FALSE,"Tran"}</definedName>
    <definedName name="mte" localSheetId="22" hidden="1">{"Riqfin97",#N/A,FALSE,"Tran";"Riqfinpro",#N/A,FALSE,"Tran"}</definedName>
    <definedName name="mte" localSheetId="26" hidden="1">{"Riqfin97",#N/A,FALSE,"Tran";"Riqfinpro",#N/A,FALSE,"Tran"}</definedName>
    <definedName name="mte" localSheetId="27" hidden="1">{"Riqfin97",#N/A,FALSE,"Tran";"Riqfinpro",#N/A,FALSE,"Tran"}</definedName>
    <definedName name="mte" localSheetId="16" hidden="1">{"Riqfin97",#N/A,FALSE,"Tran";"Riqfinpro",#N/A,FALSE,"Tran"}</definedName>
    <definedName name="mte" localSheetId="18" hidden="1">{"Riqfin97",#N/A,FALSE,"Tran";"Riqfinpro",#N/A,FALSE,"Tran"}</definedName>
    <definedName name="mte" hidden="1">{"Riqfin97",#N/A,FALSE,"Tran";"Riqfinpro",#N/A,FALSE,"Tran"}</definedName>
    <definedName name="n" localSheetId="23" hidden="1">{"Minpmon",#N/A,FALSE,"Monthinput"}</definedName>
    <definedName name="n" localSheetId="24" hidden="1">{"Minpmon",#N/A,FALSE,"Monthinput"}</definedName>
    <definedName name="n" localSheetId="17" hidden="1">{"Minpmon",#N/A,FALSE,"Monthinput"}</definedName>
    <definedName name="n" localSheetId="19" hidden="1">{"Minpmon",#N/A,FALSE,"Monthinput"}</definedName>
    <definedName name="n" localSheetId="20" hidden="1">{"Minpmon",#N/A,FALSE,"Monthinput"}</definedName>
    <definedName name="n" localSheetId="22" hidden="1">{"Minpmon",#N/A,FALSE,"Monthinput"}</definedName>
    <definedName name="n" localSheetId="26" hidden="1">{"Minpmon",#N/A,FALSE,"Monthinput"}</definedName>
    <definedName name="n" localSheetId="27" hidden="1">{"Minpmon",#N/A,FALSE,"Monthinput"}</definedName>
    <definedName name="n" localSheetId="16" hidden="1">{"Minpmon",#N/A,FALSE,"Monthinput"}</definedName>
    <definedName name="n" localSheetId="18" hidden="1">{"Minpmon",#N/A,FALSE,"Monthinput"}</definedName>
    <definedName name="n" hidden="1">{"Minpmon",#N/A,FALSE,"Monthinput"}</definedName>
    <definedName name="new" localSheetId="23" hidden="1">{"TBILLS_ALL",#N/A,FALSE,"FITB_all"}</definedName>
    <definedName name="new" localSheetId="24" hidden="1">{"TBILLS_ALL",#N/A,FALSE,"FITB_all"}</definedName>
    <definedName name="new" localSheetId="17" hidden="1">{"TBILLS_ALL",#N/A,FALSE,"FITB_all"}</definedName>
    <definedName name="new" localSheetId="19" hidden="1">{"TBILLS_ALL",#N/A,FALSE,"FITB_all"}</definedName>
    <definedName name="new" localSheetId="20" hidden="1">{"TBILLS_ALL",#N/A,FALSE,"FITB_all"}</definedName>
    <definedName name="new" localSheetId="22" hidden="1">{"TBILLS_ALL",#N/A,FALSE,"FITB_all"}</definedName>
    <definedName name="new" localSheetId="26" hidden="1">{"TBILLS_ALL",#N/A,FALSE,"FITB_all"}</definedName>
    <definedName name="new" localSheetId="27" hidden="1">{"TBILLS_ALL",#N/A,FALSE,"FITB_all"}</definedName>
    <definedName name="new" localSheetId="16" hidden="1">{"TBILLS_ALL",#N/A,FALSE,"FITB_all"}</definedName>
    <definedName name="new" localSheetId="18" hidden="1">{"TBILLS_ALL",#N/A,FALSE,"FITB_all"}</definedName>
    <definedName name="new" hidden="1">{"TBILLS_ALL",#N/A,FALSE,"FITB_all"}</definedName>
    <definedName name="newnew" localSheetId="23" hidden="1">{"TBILLS_ALL",#N/A,FALSE,"FITB_all"}</definedName>
    <definedName name="newnew" localSheetId="24" hidden="1">{"TBILLS_ALL",#N/A,FALSE,"FITB_all"}</definedName>
    <definedName name="newnew" localSheetId="17" hidden="1">{"TBILLS_ALL",#N/A,FALSE,"FITB_all"}</definedName>
    <definedName name="newnew" localSheetId="19" hidden="1">{"TBILLS_ALL",#N/A,FALSE,"FITB_all"}</definedName>
    <definedName name="newnew" localSheetId="20" hidden="1">{"TBILLS_ALL",#N/A,FALSE,"FITB_all"}</definedName>
    <definedName name="newnew" localSheetId="22" hidden="1">{"TBILLS_ALL",#N/A,FALSE,"FITB_all"}</definedName>
    <definedName name="newnew" localSheetId="26" hidden="1">{"TBILLS_ALL",#N/A,FALSE,"FITB_all"}</definedName>
    <definedName name="newnew" localSheetId="27" hidden="1">{"TBILLS_ALL",#N/A,FALSE,"FITB_all"}</definedName>
    <definedName name="newnew" localSheetId="16" hidden="1">{"TBILLS_ALL",#N/A,FALSE,"FITB_all"}</definedName>
    <definedName name="newnew" localSheetId="18" hidden="1">{"TBILLS_ALL",#N/A,FALSE,"FITB_all"}</definedName>
    <definedName name="newnew" hidden="1">{"TBILLS_ALL",#N/A,FALSE,"FITB_all"}</definedName>
    <definedName name="nfrtrs" hidden="1">#REF!</definedName>
    <definedName name="nn" localSheetId="23" hidden="1">{"Riqfin97",#N/A,FALSE,"Tran";"Riqfinpro",#N/A,FALSE,"Tran"}</definedName>
    <definedName name="nn" localSheetId="24" hidden="1">{"Riqfin97",#N/A,FALSE,"Tran";"Riqfinpro",#N/A,FALSE,"Tran"}</definedName>
    <definedName name="nn" localSheetId="17" hidden="1">{"Riqfin97",#N/A,FALSE,"Tran";"Riqfinpro",#N/A,FALSE,"Tran"}</definedName>
    <definedName name="nn" localSheetId="19" hidden="1">{"Riqfin97",#N/A,FALSE,"Tran";"Riqfinpro",#N/A,FALSE,"Tran"}</definedName>
    <definedName name="nn" localSheetId="20" hidden="1">{"Riqfin97",#N/A,FALSE,"Tran";"Riqfinpro",#N/A,FALSE,"Tran"}</definedName>
    <definedName name="nn" localSheetId="22" hidden="1">{"Riqfin97",#N/A,FALSE,"Tran";"Riqfinpro",#N/A,FALSE,"Tran"}</definedName>
    <definedName name="nn" localSheetId="26" hidden="1">{"Riqfin97",#N/A,FALSE,"Tran";"Riqfinpro",#N/A,FALSE,"Tran"}</definedName>
    <definedName name="nn" localSheetId="27" hidden="1">{"Riqfin97",#N/A,FALSE,"Tran";"Riqfinpro",#N/A,FALSE,"Tran"}</definedName>
    <definedName name="nn" localSheetId="16" hidden="1">{"Riqfin97",#N/A,FALSE,"Tran";"Riqfinpro",#N/A,FALSE,"Tran"}</definedName>
    <definedName name="nn" localSheetId="18" hidden="1">{"Riqfin97",#N/A,FALSE,"Tran";"Riqfinpro",#N/A,FALSE,"Tran"}</definedName>
    <definedName name="nn" hidden="1">{"Riqfin97",#N/A,FALSE,"Tran";"Riqfinpro",#N/A,FALSE,"Tran"}</definedName>
    <definedName name="nnga" hidden="1">#REF!</definedName>
    <definedName name="nnn" localSheetId="23" hidden="1">{"Tab1",#N/A,FALSE,"P";"Tab2",#N/A,FALSE,"P"}</definedName>
    <definedName name="nnn" localSheetId="24" hidden="1">{"Tab1",#N/A,FALSE,"P";"Tab2",#N/A,FALSE,"P"}</definedName>
    <definedName name="nnn" localSheetId="17" hidden="1">{"Tab1",#N/A,FALSE,"P";"Tab2",#N/A,FALSE,"P"}</definedName>
    <definedName name="nnn" localSheetId="19" hidden="1">{"Tab1",#N/A,FALSE,"P";"Tab2",#N/A,FALSE,"P"}</definedName>
    <definedName name="nnn" localSheetId="20" hidden="1">{"Tab1",#N/A,FALSE,"P";"Tab2",#N/A,FALSE,"P"}</definedName>
    <definedName name="nnn" localSheetId="22" hidden="1">{"Tab1",#N/A,FALSE,"P";"Tab2",#N/A,FALSE,"P"}</definedName>
    <definedName name="nnn" localSheetId="26" hidden="1">{"Tab1",#N/A,FALSE,"P";"Tab2",#N/A,FALSE,"P"}</definedName>
    <definedName name="nnn" localSheetId="27" hidden="1">{"Tab1",#N/A,FALSE,"P";"Tab2",#N/A,FALSE,"P"}</definedName>
    <definedName name="nnn" localSheetId="16" hidden="1">{"Tab1",#N/A,FALSE,"P";"Tab2",#N/A,FALSE,"P"}</definedName>
    <definedName name="nnn" localSheetId="18" hidden="1">{"Tab1",#N/A,FALSE,"P";"Tab2",#N/A,FALSE,"P"}</definedName>
    <definedName name="nnn" hidden="1">{"Tab1",#N/A,FALSE,"P";"Tab2",#N/A,FALSE,"P"}</definedName>
    <definedName name="NumDias" localSheetId="17">#REF!</definedName>
    <definedName name="NumDias" localSheetId="19">#REF!</definedName>
    <definedName name="NumDias" localSheetId="20">#REF!</definedName>
    <definedName name="NumDias" localSheetId="28">#REF!</definedName>
    <definedName name="NumDias" localSheetId="29">#REF!</definedName>
    <definedName name="NumDias" localSheetId="30">#REF!</definedName>
    <definedName name="NumDias" localSheetId="18">#REF!</definedName>
    <definedName name="NumDias" localSheetId="5">#REF!</definedName>
    <definedName name="NumDias">#REF!</definedName>
    <definedName name="ñ" localSheetId="23">#REF!</definedName>
    <definedName name="ñ" localSheetId="24">#REF!</definedName>
    <definedName name="ñ" localSheetId="17">#REF!</definedName>
    <definedName name="ñ" localSheetId="19">#REF!</definedName>
    <definedName name="ñ" localSheetId="20">#REF!</definedName>
    <definedName name="ñ" localSheetId="22">#REF!</definedName>
    <definedName name="ñ" localSheetId="26">#REF!</definedName>
    <definedName name="ñ" localSheetId="27">#REF!</definedName>
    <definedName name="ñ" localSheetId="16">#REF!</definedName>
    <definedName name="ñ" localSheetId="18">#REF!</definedName>
    <definedName name="ñ">#REF!</definedName>
    <definedName name="º390" localSheetId="17">#REF!</definedName>
    <definedName name="º390" localSheetId="20">#REF!</definedName>
    <definedName name="º390">#REF!</definedName>
    <definedName name="º391" localSheetId="11">#REF!</definedName>
    <definedName name="º391" localSheetId="20">#REF!</definedName>
    <definedName name="º391" localSheetId="22">#REF!</definedName>
    <definedName name="º391" localSheetId="31">#REF!</definedName>
    <definedName name="º391" localSheetId="32">#REF!</definedName>
    <definedName name="º391" localSheetId="21">#REF!</definedName>
    <definedName name="º391" localSheetId="26">#REF!</definedName>
    <definedName name="º391" localSheetId="27">#REF!</definedName>
    <definedName name="º391" localSheetId="16">#REF!</definedName>
    <definedName name="º391" localSheetId="7">#REF!</definedName>
    <definedName name="º391">#REF!</definedName>
    <definedName name="º392" localSheetId="20">#REF!</definedName>
    <definedName name="º392" localSheetId="22">#REF!</definedName>
    <definedName name="º392" localSheetId="31">#REF!</definedName>
    <definedName name="º392" localSheetId="32">#REF!</definedName>
    <definedName name="º392" localSheetId="21">#REF!</definedName>
    <definedName name="º392" localSheetId="26">#REF!</definedName>
    <definedName name="º392" localSheetId="27">#REF!</definedName>
    <definedName name="º392" localSheetId="7">#REF!</definedName>
    <definedName name="º392">#REF!</definedName>
    <definedName name="º398" localSheetId="20">#REF!</definedName>
    <definedName name="º398" localSheetId="22">#REF!</definedName>
    <definedName name="º398" localSheetId="31">#REF!</definedName>
    <definedName name="º398" localSheetId="32">#REF!</definedName>
    <definedName name="º398" localSheetId="21">#REF!</definedName>
    <definedName name="º398" localSheetId="26">#REF!</definedName>
    <definedName name="º398" localSheetId="27">#REF!</definedName>
    <definedName name="º398" localSheetId="7">#REF!</definedName>
    <definedName name="º398">#REF!</definedName>
    <definedName name="º400" localSheetId="20">#REF!</definedName>
    <definedName name="º400" localSheetId="22">#REF!</definedName>
    <definedName name="º400" localSheetId="31">#REF!</definedName>
    <definedName name="º400" localSheetId="32">#REF!</definedName>
    <definedName name="º400" localSheetId="21">#REF!</definedName>
    <definedName name="º400" localSheetId="26">#REF!</definedName>
    <definedName name="º400" localSheetId="27">#REF!</definedName>
    <definedName name="º400" localSheetId="7">#REF!</definedName>
    <definedName name="º400">#REF!</definedName>
    <definedName name="º401" localSheetId="20">#REF!</definedName>
    <definedName name="º401">#REF!</definedName>
    <definedName name="old" localSheetId="23" hidden="1">{"TBILLS_ALL",#N/A,FALSE,"FITB_all"}</definedName>
    <definedName name="old" localSheetId="24" hidden="1">{"TBILLS_ALL",#N/A,FALSE,"FITB_all"}</definedName>
    <definedName name="old" localSheetId="17" hidden="1">{"TBILLS_ALL",#N/A,FALSE,"FITB_all"}</definedName>
    <definedName name="old" localSheetId="19" hidden="1">{"TBILLS_ALL",#N/A,FALSE,"FITB_all"}</definedName>
    <definedName name="old" localSheetId="20" hidden="1">{"TBILLS_ALL",#N/A,FALSE,"FITB_all"}</definedName>
    <definedName name="old" localSheetId="22" hidden="1">{"TBILLS_ALL",#N/A,FALSE,"FITB_all"}</definedName>
    <definedName name="old" localSheetId="26" hidden="1">{"TBILLS_ALL",#N/A,FALSE,"FITB_all"}</definedName>
    <definedName name="old" localSheetId="27" hidden="1">{"TBILLS_ALL",#N/A,FALSE,"FITB_all"}</definedName>
    <definedName name="old" localSheetId="16" hidden="1">{"TBILLS_ALL",#N/A,FALSE,"FITB_all"}</definedName>
    <definedName name="old" localSheetId="18" hidden="1">{"TBILLS_ALL",#N/A,FALSE,"FITB_all"}</definedName>
    <definedName name="old" hidden="1">{"TBILLS_ALL",#N/A,FALSE,"FITB_all"}</definedName>
    <definedName name="oliu" localSheetId="23" hidden="1">{"WEO",#N/A,FALSE,"T"}</definedName>
    <definedName name="oliu" localSheetId="24" hidden="1">{"WEO",#N/A,FALSE,"T"}</definedName>
    <definedName name="oliu" localSheetId="17" hidden="1">{"WEO",#N/A,FALSE,"T"}</definedName>
    <definedName name="oliu" localSheetId="19" hidden="1">{"WEO",#N/A,FALSE,"T"}</definedName>
    <definedName name="oliu" localSheetId="20" hidden="1">{"WEO",#N/A,FALSE,"T"}</definedName>
    <definedName name="oliu" localSheetId="22" hidden="1">{"WEO",#N/A,FALSE,"T"}</definedName>
    <definedName name="oliu" localSheetId="26" hidden="1">{"WEO",#N/A,FALSE,"T"}</definedName>
    <definedName name="oliu" localSheetId="27" hidden="1">{"WEO",#N/A,FALSE,"T"}</definedName>
    <definedName name="oliu" localSheetId="16" hidden="1">{"WEO",#N/A,FALSE,"T"}</definedName>
    <definedName name="oliu" localSheetId="18" hidden="1">{"WEO",#N/A,FALSE,"T"}</definedName>
    <definedName name="oliu" hidden="1">{"WEO",#N/A,FALSE,"T"}</definedName>
    <definedName name="oo" localSheetId="23" hidden="1">{"Riqfin97",#N/A,FALSE,"Tran";"Riqfinpro",#N/A,FALSE,"Tran"}</definedName>
    <definedName name="oo" localSheetId="24" hidden="1">{"Riqfin97",#N/A,FALSE,"Tran";"Riqfinpro",#N/A,FALSE,"Tran"}</definedName>
    <definedName name="oo" localSheetId="17" hidden="1">{"Riqfin97",#N/A,FALSE,"Tran";"Riqfinpro",#N/A,FALSE,"Tran"}</definedName>
    <definedName name="oo" localSheetId="19" hidden="1">{"Riqfin97",#N/A,FALSE,"Tran";"Riqfinpro",#N/A,FALSE,"Tran"}</definedName>
    <definedName name="oo" localSheetId="20" hidden="1">{"Riqfin97",#N/A,FALSE,"Tran";"Riqfinpro",#N/A,FALSE,"Tran"}</definedName>
    <definedName name="oo" localSheetId="22" hidden="1">{"Riqfin97",#N/A,FALSE,"Tran";"Riqfinpro",#N/A,FALSE,"Tran"}</definedName>
    <definedName name="oo" localSheetId="26" hidden="1">{"Riqfin97",#N/A,FALSE,"Tran";"Riqfinpro",#N/A,FALSE,"Tran"}</definedName>
    <definedName name="oo" localSheetId="27" hidden="1">{"Riqfin97",#N/A,FALSE,"Tran";"Riqfinpro",#N/A,FALSE,"Tran"}</definedName>
    <definedName name="oo" localSheetId="16" hidden="1">{"Riqfin97",#N/A,FALSE,"Tran";"Riqfinpro",#N/A,FALSE,"Tran"}</definedName>
    <definedName name="oo" localSheetId="18" hidden="1">{"Riqfin97",#N/A,FALSE,"Tran";"Riqfinpro",#N/A,FALSE,"Tran"}</definedName>
    <definedName name="oo" hidden="1">{"Riqfin97",#N/A,FALSE,"Tran";"Riqfinpro",#N/A,FALSE,"Tran"}</definedName>
    <definedName name="ooo" hidden="1">#REF!</definedName>
    <definedName name="oooo" localSheetId="23" hidden="1">{"Tab1",#N/A,FALSE,"P";"Tab2",#N/A,FALSE,"P"}</definedName>
    <definedName name="oooo" localSheetId="24" hidden="1">{"Tab1",#N/A,FALSE,"P";"Tab2",#N/A,FALSE,"P"}</definedName>
    <definedName name="oooo" localSheetId="17" hidden="1">{"Tab1",#N/A,FALSE,"P";"Tab2",#N/A,FALSE,"P"}</definedName>
    <definedName name="oooo" localSheetId="19" hidden="1">{"Tab1",#N/A,FALSE,"P";"Tab2",#N/A,FALSE,"P"}</definedName>
    <definedName name="oooo" localSheetId="20" hidden="1">{"Tab1",#N/A,FALSE,"P";"Tab2",#N/A,FALSE,"P"}</definedName>
    <definedName name="oooo" localSheetId="22" hidden="1">{"Tab1",#N/A,FALSE,"P";"Tab2",#N/A,FALSE,"P"}</definedName>
    <definedName name="oooo" localSheetId="26" hidden="1">{"Tab1",#N/A,FALSE,"P";"Tab2",#N/A,FALSE,"P"}</definedName>
    <definedName name="oooo" localSheetId="27" hidden="1">{"Tab1",#N/A,FALSE,"P";"Tab2",#N/A,FALSE,"P"}</definedName>
    <definedName name="oooo" localSheetId="16" hidden="1">{"Tab1",#N/A,FALSE,"P";"Tab2",#N/A,FALSE,"P"}</definedName>
    <definedName name="oooo" localSheetId="18" hidden="1">{"Tab1",#N/A,FALSE,"P";"Tab2",#N/A,FALSE,"P"}</definedName>
    <definedName name="oooo" hidden="1">{"Tab1",#N/A,FALSE,"P";"Tab2",#N/A,FALSE,"P"}</definedName>
    <definedName name="opu" localSheetId="23" hidden="1">{"Riqfin97",#N/A,FALSE,"Tran";"Riqfinpro",#N/A,FALSE,"Tran"}</definedName>
    <definedName name="opu" localSheetId="24" hidden="1">{"Riqfin97",#N/A,FALSE,"Tran";"Riqfinpro",#N/A,FALSE,"Tran"}</definedName>
    <definedName name="opu" localSheetId="17" hidden="1">{"Riqfin97",#N/A,FALSE,"Tran";"Riqfinpro",#N/A,FALSE,"Tran"}</definedName>
    <definedName name="opu" localSheetId="19" hidden="1">{"Riqfin97",#N/A,FALSE,"Tran";"Riqfinpro",#N/A,FALSE,"Tran"}</definedName>
    <definedName name="opu" localSheetId="20" hidden="1">{"Riqfin97",#N/A,FALSE,"Tran";"Riqfinpro",#N/A,FALSE,"Tran"}</definedName>
    <definedName name="opu" localSheetId="22" hidden="1">{"Riqfin97",#N/A,FALSE,"Tran";"Riqfinpro",#N/A,FALSE,"Tran"}</definedName>
    <definedName name="opu" localSheetId="26" hidden="1">{"Riqfin97",#N/A,FALSE,"Tran";"Riqfinpro",#N/A,FALSE,"Tran"}</definedName>
    <definedName name="opu" localSheetId="27" hidden="1">{"Riqfin97",#N/A,FALSE,"Tran";"Riqfinpro",#N/A,FALSE,"Tran"}</definedName>
    <definedName name="opu" localSheetId="16" hidden="1">{"Riqfin97",#N/A,FALSE,"Tran";"Riqfinpro",#N/A,FALSE,"Tran"}</definedName>
    <definedName name="opu" localSheetId="18" hidden="1">{"Riqfin97",#N/A,FALSE,"Tran";"Riqfinpro",#N/A,FALSE,"Tran"}</definedName>
    <definedName name="opu" hidden="1">{"Riqfin97",#N/A,FALSE,"Tran";"Riqfinpro",#N/A,FALSE,"Tran"}</definedName>
    <definedName name="oqui89" localSheetId="23" hidden="1">#REF!,#REF!,#REF!,#REF!,#REF!,#REF!,#REF!,#REF!</definedName>
    <definedName name="oqui89" localSheetId="24" hidden="1">#REF!,#REF!,#REF!,#REF!,#REF!,#REF!,#REF!,#REF!</definedName>
    <definedName name="oqui89" localSheetId="17" hidden="1">#REF!,#REF!,#REF!,#REF!,#REF!,#REF!,#REF!,#REF!</definedName>
    <definedName name="oqui89" localSheetId="19" hidden="1">#REF!,#REF!,#REF!,#REF!,#REF!,#REF!,#REF!,#REF!</definedName>
    <definedName name="oqui89" localSheetId="20" hidden="1">#REF!,#REF!,#REF!,#REF!,#REF!,#REF!,#REF!,#REF!</definedName>
    <definedName name="oqui89" localSheetId="22" hidden="1">#REF!,#REF!,#REF!,#REF!,#REF!,#REF!,#REF!,#REF!</definedName>
    <definedName name="oqui89" localSheetId="26" hidden="1">#REF!,#REF!,#REF!,#REF!,#REF!,#REF!,#REF!,#REF!</definedName>
    <definedName name="oqui89" localSheetId="27" hidden="1">#REF!,#REF!,#REF!,#REF!,#REF!,#REF!,#REF!,#REF!</definedName>
    <definedName name="oqui89" localSheetId="16" hidden="1">#REF!,#REF!,#REF!,#REF!,#REF!,#REF!,#REF!,#REF!</definedName>
    <definedName name="oqui89" localSheetId="18" hidden="1">#REF!,#REF!,#REF!,#REF!,#REF!,#REF!,#REF!,#REF!</definedName>
    <definedName name="oqui89" hidden="1">#REF!,#REF!,#REF!,#REF!,#REF!,#REF!,#REF!,#REF!</definedName>
    <definedName name="otro" localSheetId="23" hidden="1">{FALSE,FALSE,-1.25,-15.5,484.5,276.75,FALSE,FALSE,TRUE,TRUE,0,12,#N/A,46,#N/A,2.93460490463215,15.35,1,FALSE,FALSE,3,TRUE,1,FALSE,100,"Swvu.PLA1.","ACwvu.PLA1.",#N/A,FALSE,FALSE,0,0,0,0,2,"","",TRUE,TRUE,FALSE,FALSE,1,60,#N/A,#N/A,FALSE,FALSE,FALSE,FALSE,FALSE,FALSE,FALSE,9,65532,65532,FALSE,FALSE,TRUE,TRUE,TRUE}</definedName>
    <definedName name="otro" localSheetId="24" hidden="1">{FALSE,FALSE,-1.25,-15.5,484.5,276.75,FALSE,FALSE,TRUE,TRUE,0,12,#N/A,46,#N/A,2.93460490463215,15.35,1,FALSE,FALSE,3,TRUE,1,FALSE,100,"Swvu.PLA1.","ACwvu.PLA1.",#N/A,FALSE,FALSE,0,0,0,0,2,"","",TRUE,TRUE,FALSE,FALSE,1,60,#N/A,#N/A,FALSE,FALSE,FALSE,FALSE,FALSE,FALSE,FALSE,9,65532,65532,FALSE,FALSE,TRUE,TRUE,TRUE}</definedName>
    <definedName name="otro" localSheetId="17" hidden="1">{FALSE,FALSE,-1.25,-15.5,484.5,276.75,FALSE,FALSE,TRUE,TRUE,0,12,#N/A,46,#N/A,2.93460490463215,15.35,1,FALSE,FALSE,3,TRUE,1,FALSE,100,"Swvu.PLA1.","ACwvu.PLA1.",#N/A,FALSE,FALSE,0,0,0,0,2,"","",TRUE,TRUE,FALSE,FALSE,1,60,#N/A,#N/A,FALSE,FALSE,FALSE,FALSE,FALSE,FALSE,FALSE,9,65532,65532,FALSE,FALSE,TRUE,TRUE,TRUE}</definedName>
    <definedName name="otro" localSheetId="19" hidden="1">{FALSE,FALSE,-1.25,-15.5,484.5,276.75,FALSE,FALSE,TRUE,TRUE,0,12,#N/A,46,#N/A,2.93460490463215,15.35,1,FALSE,FALSE,3,TRUE,1,FALSE,100,"Swvu.PLA1.","ACwvu.PLA1.",#N/A,FALSE,FALSE,0,0,0,0,2,"","",TRUE,TRUE,FALSE,FALSE,1,60,#N/A,#N/A,FALSE,FALSE,FALSE,FALSE,FALSE,FALSE,FALSE,9,65532,65532,FALSE,FALSE,TRUE,TRUE,TRUE}</definedName>
    <definedName name="otro" localSheetId="20" hidden="1">{FALSE,FALSE,-1.25,-15.5,484.5,276.75,FALSE,FALSE,TRUE,TRUE,0,12,#N/A,46,#N/A,2.93460490463215,15.35,1,FALSE,FALSE,3,TRUE,1,FALSE,100,"Swvu.PLA1.","ACwvu.PLA1.",#N/A,FALSE,FALSE,0,0,0,0,2,"","",TRUE,TRUE,FALSE,FALSE,1,60,#N/A,#N/A,FALSE,FALSE,FALSE,FALSE,FALSE,FALSE,FALSE,9,65532,65532,FALSE,FALSE,TRUE,TRUE,TRUE}</definedName>
    <definedName name="otro" localSheetId="22" hidden="1">{FALSE,FALSE,-1.25,-15.5,484.5,276.75,FALSE,FALSE,TRUE,TRUE,0,12,#N/A,46,#N/A,2.93460490463215,15.35,1,FALSE,FALSE,3,TRUE,1,FALSE,100,"Swvu.PLA1.","ACwvu.PLA1.",#N/A,FALSE,FALSE,0,0,0,0,2,"","",TRUE,TRUE,FALSE,FALSE,1,60,#N/A,#N/A,FALSE,FALSE,FALSE,FALSE,FALSE,FALSE,FALSE,9,65532,65532,FALSE,FALSE,TRUE,TRUE,TRUE}</definedName>
    <definedName name="otro" localSheetId="26" hidden="1">{FALSE,FALSE,-1.25,-15.5,484.5,276.75,FALSE,FALSE,TRUE,TRUE,0,12,#N/A,46,#N/A,2.93460490463215,15.35,1,FALSE,FALSE,3,TRUE,1,FALSE,100,"Swvu.PLA1.","ACwvu.PLA1.",#N/A,FALSE,FALSE,0,0,0,0,2,"","",TRUE,TRUE,FALSE,FALSE,1,60,#N/A,#N/A,FALSE,FALSE,FALSE,FALSE,FALSE,FALSE,FALSE,9,65532,65532,FALSE,FALSE,TRUE,TRUE,TRUE}</definedName>
    <definedName name="otro" localSheetId="27" hidden="1">{FALSE,FALSE,-1.25,-15.5,484.5,276.75,FALSE,FALSE,TRUE,TRUE,0,12,#N/A,46,#N/A,2.93460490463215,15.35,1,FALSE,FALSE,3,TRUE,1,FALSE,100,"Swvu.PLA1.","ACwvu.PLA1.",#N/A,FALSE,FALSE,0,0,0,0,2,"","",TRUE,TRUE,FALSE,FALSE,1,60,#N/A,#N/A,FALSE,FALSE,FALSE,FALSE,FALSE,FALSE,FALSE,9,65532,65532,FALSE,FALSE,TRUE,TRUE,TRUE}</definedName>
    <definedName name="otro" localSheetId="16" hidden="1">{FALSE,FALSE,-1.25,-15.5,484.5,276.75,FALSE,FALSE,TRUE,TRUE,0,12,#N/A,46,#N/A,2.93460490463215,15.35,1,FALSE,FALSE,3,TRUE,1,FALSE,100,"Swvu.PLA1.","ACwvu.PLA1.",#N/A,FALSE,FALSE,0,0,0,0,2,"","",TRUE,TRUE,FALSE,FALSE,1,60,#N/A,#N/A,FALSE,FALSE,FALSE,FALSE,FALSE,FALSE,FALSE,9,65532,65532,FALSE,FALSE,TRUE,TRUE,TRUE}</definedName>
    <definedName name="otro" localSheetId="18" hidden="1">{FALSE,FALSE,-1.25,-15.5,484.5,276.75,FALSE,FALSE,TRUE,TRUE,0,12,#N/A,46,#N/A,2.93460490463215,15.35,1,FALSE,FALSE,3,TRUE,1,FALSE,100,"Swvu.PLA1.","ACwvu.PLA1.",#N/A,FALSE,FALSE,0,0,0,0,2,"","",TRUE,TRUE,FALSE,FALSE,1,60,#N/A,#N/A,FALSE,FALSE,FALSE,FALSE,FALSE,FALSE,FALSE,9,65532,65532,FALSE,FALSE,TRUE,TRUE,TRUE}</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tros_imp_producc" localSheetId="17">#REF!</definedName>
    <definedName name="Otros_imp_producc" localSheetId="19">#REF!</definedName>
    <definedName name="Otros_imp_producc" localSheetId="20">#REF!</definedName>
    <definedName name="Otros_imp_producc" localSheetId="28">#REF!</definedName>
    <definedName name="Otros_imp_producc" localSheetId="29">#REF!</definedName>
    <definedName name="Otros_imp_producc" localSheetId="30">#REF!</definedName>
    <definedName name="Otros_imp_producc" localSheetId="35">#REF!</definedName>
    <definedName name="Otros_imp_producc" localSheetId="5">#REF!</definedName>
    <definedName name="Otros_imp_producc">#REF!</definedName>
    <definedName name="p" localSheetId="23" hidden="1">{"Riqfin97",#N/A,FALSE,"Tran";"Riqfinpro",#N/A,FALSE,"Tran"}</definedName>
    <definedName name="p" localSheetId="24" hidden="1">{"Riqfin97",#N/A,FALSE,"Tran";"Riqfinpro",#N/A,FALSE,"Tran"}</definedName>
    <definedName name="p" localSheetId="17" hidden="1">{"Riqfin97",#N/A,FALSE,"Tran";"Riqfinpro",#N/A,FALSE,"Tran"}</definedName>
    <definedName name="p" localSheetId="19" hidden="1">{"Riqfin97",#N/A,FALSE,"Tran";"Riqfinpro",#N/A,FALSE,"Tran"}</definedName>
    <definedName name="p" localSheetId="20" hidden="1">{"Riqfin97",#N/A,FALSE,"Tran";"Riqfinpro",#N/A,FALSE,"Tran"}</definedName>
    <definedName name="p" localSheetId="22" hidden="1">{"Riqfin97",#N/A,FALSE,"Tran";"Riqfinpro",#N/A,FALSE,"Tran"}</definedName>
    <definedName name="p" localSheetId="26" hidden="1">{"Riqfin97",#N/A,FALSE,"Tran";"Riqfinpro",#N/A,FALSE,"Tran"}</definedName>
    <definedName name="p" localSheetId="27" hidden="1">{"Riqfin97",#N/A,FALSE,"Tran";"Riqfinpro",#N/A,FALSE,"Tran"}</definedName>
    <definedName name="p" localSheetId="16" hidden="1">{"Riqfin97",#N/A,FALSE,"Tran";"Riqfinpro",#N/A,FALSE,"Tran"}</definedName>
    <definedName name="p" localSheetId="18" hidden="1">{"Riqfin97",#N/A,FALSE,"Tran";"Riqfinpro",#N/A,FALSE,"Tran"}</definedName>
    <definedName name="p" hidden="1">{"Riqfin97",#N/A,FALSE,"Tran";"Riqfinpro",#N/A,FALSE,"Tran"}</definedName>
    <definedName name="PAI_TIPORED" localSheetId="23">OFFSET(#REF!,1,0,#REF!)</definedName>
    <definedName name="PAI_TIPORED" localSheetId="24">OFFSET(#REF!,1,0,#REF!)</definedName>
    <definedName name="PAI_TIPORED" localSheetId="17">OFFSET(#REF!,1,0,#REF!)</definedName>
    <definedName name="PAI_TIPORED" localSheetId="19">OFFSET(#REF!,1,0,#REF!)</definedName>
    <definedName name="PAI_TIPORED" localSheetId="20">OFFSET(#REF!,1,0,#REF!)</definedName>
    <definedName name="PAI_TIPORED" localSheetId="22">OFFSET(#REF!,1,0,#REF!)</definedName>
    <definedName name="PAI_TIPORED" localSheetId="26">OFFSET(#REF!,1,0,#REF!)</definedName>
    <definedName name="PAI_TIPORED" localSheetId="27">OFFSET(#REF!,1,0,#REF!)</definedName>
    <definedName name="PAI_TIPORED" localSheetId="16">OFFSET(#REF!,1,0,#REF!)</definedName>
    <definedName name="PAI_TIPORED" localSheetId="18">OFFSET(#REF!,1,0,#REF!)</definedName>
    <definedName name="PAI_TIPORED">OFFSET(#REF!,1,0,#REF!)</definedName>
    <definedName name="PAI_TIPORED_SA" localSheetId="23">OFFSET(#REF!,1,0,#REF!)</definedName>
    <definedName name="PAI_TIPORED_SA" localSheetId="24">OFFSET(#REF!,1,0,#REF!)</definedName>
    <definedName name="PAI_TIPORED_SA" localSheetId="17">OFFSET(#REF!,1,0,#REF!)</definedName>
    <definedName name="PAI_TIPORED_SA" localSheetId="19">OFFSET(#REF!,1,0,#REF!)</definedName>
    <definedName name="PAI_TIPORED_SA" localSheetId="20">OFFSET(#REF!,1,0,#REF!)</definedName>
    <definedName name="PAI_TIPORED_SA" localSheetId="22">OFFSET(#REF!,1,0,#REF!)</definedName>
    <definedName name="PAI_TIPORED_SA" localSheetId="26">OFFSET(#REF!,1,0,#REF!)</definedName>
    <definedName name="PAI_TIPORED_SA" localSheetId="27">OFFSET(#REF!,1,0,#REF!)</definedName>
    <definedName name="PAI_TIPORED_SA" localSheetId="16">OFFSET(#REF!,1,0,#REF!)</definedName>
    <definedName name="PAI_TIPORED_SA" localSheetId="18">OFFSET(#REF!,1,0,#REF!)</definedName>
    <definedName name="PAI_TIPORED_SA">OFFSET(#REF!,1,0,#REF!)</definedName>
    <definedName name="pct10_GCF_ListaNombres" localSheetId="17">#REF!</definedName>
    <definedName name="pct10_GCF_ListaNombres" localSheetId="19">#REF!</definedName>
    <definedName name="pct10_GCF_ListaNombres" localSheetId="20">#REF!</definedName>
    <definedName name="pct10_GCF_ListaNombres" localSheetId="28">#REF!</definedName>
    <definedName name="pct10_GCF_ListaNombres" localSheetId="29">#REF!</definedName>
    <definedName name="pct10_GCF_ListaNombres" localSheetId="30">#REF!</definedName>
    <definedName name="pct10_GCF_ListaNombres" localSheetId="35">#REF!</definedName>
    <definedName name="pct10_GCF_ListaNombres" localSheetId="18">#REF!</definedName>
    <definedName name="pct10_GCF_ListaNombres" localSheetId="5">#REF!</definedName>
    <definedName name="pct10_GCF_ListaNombres">#REF!</definedName>
    <definedName name="PIB">#REF!</definedName>
    <definedName name="PictureW">#REF!</definedName>
    <definedName name="pit" localSheetId="23" hidden="1">{"Riqfin97",#N/A,FALSE,"Tran";"Riqfinpro",#N/A,FALSE,"Tran"}</definedName>
    <definedName name="pit" localSheetId="24" hidden="1">{"Riqfin97",#N/A,FALSE,"Tran";"Riqfinpro",#N/A,FALSE,"Tran"}</definedName>
    <definedName name="pit" localSheetId="17" hidden="1">{"Riqfin97",#N/A,FALSE,"Tran";"Riqfinpro",#N/A,FALSE,"Tran"}</definedName>
    <definedName name="pit" localSheetId="19" hidden="1">{"Riqfin97",#N/A,FALSE,"Tran";"Riqfinpro",#N/A,FALSE,"Tran"}</definedName>
    <definedName name="pit" localSheetId="20" hidden="1">{"Riqfin97",#N/A,FALSE,"Tran";"Riqfinpro",#N/A,FALSE,"Tran"}</definedName>
    <definedName name="pit" localSheetId="22" hidden="1">{"Riqfin97",#N/A,FALSE,"Tran";"Riqfinpro",#N/A,FALSE,"Tran"}</definedName>
    <definedName name="pit" localSheetId="26" hidden="1">{"Riqfin97",#N/A,FALSE,"Tran";"Riqfinpro",#N/A,FALSE,"Tran"}</definedName>
    <definedName name="pit" localSheetId="27" hidden="1">{"Riqfin97",#N/A,FALSE,"Tran";"Riqfinpro",#N/A,FALSE,"Tran"}</definedName>
    <definedName name="pit" localSheetId="16" hidden="1">{"Riqfin97",#N/A,FALSE,"Tran";"Riqfinpro",#N/A,FALSE,"Tran"}</definedName>
    <definedName name="pit" localSheetId="18" hidden="1">{"Riqfin97",#N/A,FALSE,"Tran";"Riqfinpro",#N/A,FALSE,"Tran"}</definedName>
    <definedName name="pit" hidden="1">{"Riqfin97",#N/A,FALSE,"Tran";"Riqfinpro",#N/A,FALSE,"Tran"}</definedName>
    <definedName name="pol" hidden="1">#REF!</definedName>
    <definedName name="popl" hidden="1">#REF!</definedName>
    <definedName name="pp" localSheetId="23" hidden="1">{"Riqfin97",#N/A,FALSE,"Tran";"Riqfinpro",#N/A,FALSE,"Tran"}</definedName>
    <definedName name="pp" localSheetId="24" hidden="1">{"Riqfin97",#N/A,FALSE,"Tran";"Riqfinpro",#N/A,FALSE,"Tran"}</definedName>
    <definedName name="pp" localSheetId="17" hidden="1">{"Riqfin97",#N/A,FALSE,"Tran";"Riqfinpro",#N/A,FALSE,"Tran"}</definedName>
    <definedName name="pp" localSheetId="19" hidden="1">{"Riqfin97",#N/A,FALSE,"Tran";"Riqfinpro",#N/A,FALSE,"Tran"}</definedName>
    <definedName name="pp" localSheetId="20" hidden="1">{"Riqfin97",#N/A,FALSE,"Tran";"Riqfinpro",#N/A,FALSE,"Tran"}</definedName>
    <definedName name="pp" localSheetId="22" hidden="1">{"Riqfin97",#N/A,FALSE,"Tran";"Riqfinpro",#N/A,FALSE,"Tran"}</definedName>
    <definedName name="pp" localSheetId="26" hidden="1">{"Riqfin97",#N/A,FALSE,"Tran";"Riqfinpro",#N/A,FALSE,"Tran"}</definedName>
    <definedName name="pp" localSheetId="27" hidden="1">{"Riqfin97",#N/A,FALSE,"Tran";"Riqfinpro",#N/A,FALSE,"Tran"}</definedName>
    <definedName name="pp" localSheetId="16" hidden="1">{"Riqfin97",#N/A,FALSE,"Tran";"Riqfinpro",#N/A,FALSE,"Tran"}</definedName>
    <definedName name="pp" localSheetId="18" hidden="1">{"Riqfin97",#N/A,FALSE,"Tran";"Riqfinpro",#N/A,FALSE,"Tran"}</definedName>
    <definedName name="pp" hidden="1">{"Riqfin97",#N/A,FALSE,"Tran";"Riqfinpro",#N/A,FALSE,"Tran"}</definedName>
    <definedName name="ppp" localSheetId="23" hidden="1">{"Riqfin97",#N/A,FALSE,"Tran";"Riqfinpro",#N/A,FALSE,"Tran"}</definedName>
    <definedName name="ppp" localSheetId="24" hidden="1">{"Riqfin97",#N/A,FALSE,"Tran";"Riqfinpro",#N/A,FALSE,"Tran"}</definedName>
    <definedName name="ppp" localSheetId="17" hidden="1">{"Riqfin97",#N/A,FALSE,"Tran";"Riqfinpro",#N/A,FALSE,"Tran"}</definedName>
    <definedName name="ppp" localSheetId="19" hidden="1">{"Riqfin97",#N/A,FALSE,"Tran";"Riqfinpro",#N/A,FALSE,"Tran"}</definedName>
    <definedName name="ppp" localSheetId="20" hidden="1">{"Riqfin97",#N/A,FALSE,"Tran";"Riqfinpro",#N/A,FALSE,"Tran"}</definedName>
    <definedName name="ppp" localSheetId="22" hidden="1">{"Riqfin97",#N/A,FALSE,"Tran";"Riqfinpro",#N/A,FALSE,"Tran"}</definedName>
    <definedName name="ppp" localSheetId="26" hidden="1">{"Riqfin97",#N/A,FALSE,"Tran";"Riqfinpro",#N/A,FALSE,"Tran"}</definedName>
    <definedName name="ppp" localSheetId="27" hidden="1">{"Riqfin97",#N/A,FALSE,"Tran";"Riqfinpro",#N/A,FALSE,"Tran"}</definedName>
    <definedName name="ppp" localSheetId="16" hidden="1">{"Riqfin97",#N/A,FALSE,"Tran";"Riqfinpro",#N/A,FALSE,"Tran"}</definedName>
    <definedName name="ppp" localSheetId="18" hidden="1">{"Riqfin97",#N/A,FALSE,"Tran";"Riqfinpro",#N/A,FALSE,"Tran"}</definedName>
    <definedName name="ppp" hidden="1">{"Riqfin97",#N/A,FALSE,"Tran";"Riqfinpro",#N/A,FALSE,"Tran"}</definedName>
    <definedName name="pppppp" localSheetId="23" hidden="1">{"Riqfin97",#N/A,FALSE,"Tran";"Riqfinpro",#N/A,FALSE,"Tran"}</definedName>
    <definedName name="pppppp" localSheetId="24" hidden="1">{"Riqfin97",#N/A,FALSE,"Tran";"Riqfinpro",#N/A,FALSE,"Tran"}</definedName>
    <definedName name="pppppp" localSheetId="17" hidden="1">{"Riqfin97",#N/A,FALSE,"Tran";"Riqfinpro",#N/A,FALSE,"Tran"}</definedName>
    <definedName name="pppppp" localSheetId="19" hidden="1">{"Riqfin97",#N/A,FALSE,"Tran";"Riqfinpro",#N/A,FALSE,"Tran"}</definedName>
    <definedName name="pppppp" localSheetId="20" hidden="1">{"Riqfin97",#N/A,FALSE,"Tran";"Riqfinpro",#N/A,FALSE,"Tran"}</definedName>
    <definedName name="pppppp" localSheetId="22" hidden="1">{"Riqfin97",#N/A,FALSE,"Tran";"Riqfinpro",#N/A,FALSE,"Tran"}</definedName>
    <definedName name="pppppp" localSheetId="26" hidden="1">{"Riqfin97",#N/A,FALSE,"Tran";"Riqfinpro",#N/A,FALSE,"Tran"}</definedName>
    <definedName name="pppppp" localSheetId="27" hidden="1">{"Riqfin97",#N/A,FALSE,"Tran";"Riqfinpro",#N/A,FALSE,"Tran"}</definedName>
    <definedName name="pppppp" localSheetId="16" hidden="1">{"Riqfin97",#N/A,FALSE,"Tran";"Riqfinpro",#N/A,FALSE,"Tran"}</definedName>
    <definedName name="pppppp" localSheetId="18" hidden="1">{"Riqfin97",#N/A,FALSE,"Tran";"Riqfinpro",#N/A,FALSE,"Tran"}</definedName>
    <definedName name="pppppp" hidden="1">{"Riqfin97",#N/A,FALSE,"Tran";"Riqfinpro",#N/A,FALSE,"Tran"}</definedName>
    <definedName name="PPPPPPPPP" localSheetId="10" hidden="1">{#N/A,#N/A,FALSE,"Exhibits 5-7"}</definedName>
    <definedName name="PPPPPPPPP" localSheetId="11" hidden="1">{#N/A,#N/A,FALSE,"Exhibits 5-7"}</definedName>
    <definedName name="PPPPPPPPP" localSheetId="23" hidden="1">{#N/A,#N/A,FALSE,"Exhibits 5-7"}</definedName>
    <definedName name="PPPPPPPPP" localSheetId="24" hidden="1">{#N/A,#N/A,FALSE,"Exhibits 5-7"}</definedName>
    <definedName name="PPPPPPPPP" localSheetId="17" hidden="1">{#N/A,#N/A,FALSE,"Exhibits 5-7"}</definedName>
    <definedName name="PPPPPPPPP" localSheetId="19" hidden="1">{#N/A,#N/A,FALSE,"Exhibits 5-7"}</definedName>
    <definedName name="PPPPPPPPP" localSheetId="20" hidden="1">{#N/A,#N/A,FALSE,"Exhibits 5-7"}</definedName>
    <definedName name="PPPPPPPPP" localSheetId="22" hidden="1">{#N/A,#N/A,FALSE,"Exhibits 5-7"}</definedName>
    <definedName name="PPPPPPPPP" localSheetId="28" hidden="1">{#N/A,#N/A,FALSE,"Exhibits 5-7"}</definedName>
    <definedName name="PPPPPPPPP" localSheetId="29" hidden="1">{#N/A,#N/A,FALSE,"Exhibits 5-7"}</definedName>
    <definedName name="PPPPPPPPP" localSheetId="31" hidden="1">{#N/A,#N/A,FALSE,"Exhibits 5-7"}</definedName>
    <definedName name="PPPPPPPPP" localSheetId="32" hidden="1">{#N/A,#N/A,FALSE,"Exhibits 5-7"}</definedName>
    <definedName name="PPPPPPPPP" localSheetId="21" hidden="1">{#N/A,#N/A,FALSE,"Exhibits 5-7"}</definedName>
    <definedName name="PPPPPPPPP" localSheetId="26" hidden="1">{#N/A,#N/A,FALSE,"Exhibits 5-7"}</definedName>
    <definedName name="PPPPPPPPP" localSheetId="27" hidden="1">{#N/A,#N/A,FALSE,"Exhibits 5-7"}</definedName>
    <definedName name="PPPPPPPPP" localSheetId="16" hidden="1">{#N/A,#N/A,FALSE,"Exhibits 5-7"}</definedName>
    <definedName name="PPPPPPPPP" localSheetId="18" hidden="1">{#N/A,#N/A,FALSE,"Exhibits 5-7"}</definedName>
    <definedName name="PPPPPPPPP" localSheetId="5" hidden="1">{#N/A,#N/A,FALSE,"Exhibits 5-7"}</definedName>
    <definedName name="PPPPPPPPP" localSheetId="7" hidden="1">{#N/A,#N/A,FALSE,"Exhibits 5-7"}</definedName>
    <definedName name="PPPPPPPPP" hidden="1">{#N/A,#N/A,FALSE,"Exhibits 5-7"}</definedName>
    <definedName name="Precios_ListaNombres" localSheetId="17">#REF!</definedName>
    <definedName name="Precios_ListaNombres" localSheetId="19">#REF!</definedName>
    <definedName name="Precios_ListaNombres" localSheetId="20">#REF!</definedName>
    <definedName name="Precios_ListaNombres" localSheetId="28">#REF!</definedName>
    <definedName name="Precios_ListaNombres" localSheetId="29">#REF!</definedName>
    <definedName name="Precios_ListaNombres" localSheetId="30">#REF!</definedName>
    <definedName name="Precios_ListaNombres" localSheetId="35">#REF!</definedName>
    <definedName name="Precios_ListaNombres" localSheetId="18">#REF!</definedName>
    <definedName name="Precios_ListaNombres" localSheetId="5">#REF!</definedName>
    <definedName name="Precios_ListaNombres">#REF!</definedName>
    <definedName name="PVP_TAB_CAJ" localSheetId="23">OFFSET(#REF!,1,0,#REF!)</definedName>
    <definedName name="PVP_TAB_CAJ" localSheetId="24">OFFSET(#REF!,1,0,#REF!)</definedName>
    <definedName name="PVP_TAB_CAJ" localSheetId="17">OFFSET(#REF!,1,0,#REF!)</definedName>
    <definedName name="PVP_TAB_CAJ" localSheetId="19">OFFSET(#REF!,1,0,#REF!)</definedName>
    <definedName name="PVP_TAB_CAJ" localSheetId="20">OFFSET(#REF!,1,0,#REF!)</definedName>
    <definedName name="PVP_TAB_CAJ" localSheetId="22">OFFSET(#REF!,1,0,#REF!)</definedName>
    <definedName name="PVP_TAB_CAJ" localSheetId="26">OFFSET(#REF!,1,0,#REF!)</definedName>
    <definedName name="PVP_TAB_CAJ" localSheetId="27">OFFSET(#REF!,1,0,#REF!)</definedName>
    <definedName name="PVP_TAB_CAJ" localSheetId="16">OFFSET(#REF!,1,0,#REF!)</definedName>
    <definedName name="PVP_TAB_CAJ" localSheetId="18">OFFSET(#REF!,1,0,#REF!)</definedName>
    <definedName name="PVP_TAB_CAJ">OFFSET(#REF!,1,0,#REF!)</definedName>
    <definedName name="PVP_TAB_CAJ_SA" localSheetId="23">OFFSET(#REF!,1,0,#REF!)</definedName>
    <definedName name="PVP_TAB_CAJ_SA" localSheetId="24">OFFSET(#REF!,1,0,#REF!)</definedName>
    <definedName name="PVP_TAB_CAJ_SA" localSheetId="17">OFFSET(#REF!,1,0,#REF!)</definedName>
    <definedName name="PVP_TAB_CAJ_SA" localSheetId="19">OFFSET(#REF!,1,0,#REF!)</definedName>
    <definedName name="PVP_TAB_CAJ_SA" localSheetId="20">OFFSET(#REF!,1,0,#REF!)</definedName>
    <definedName name="PVP_TAB_CAJ_SA" localSheetId="22">OFFSET(#REF!,1,0,#REF!)</definedName>
    <definedName name="PVP_TAB_CAJ_SA" localSheetId="26">OFFSET(#REF!,1,0,#REF!)</definedName>
    <definedName name="PVP_TAB_CAJ_SA" localSheetId="27">OFFSET(#REF!,1,0,#REF!)</definedName>
    <definedName name="PVP_TAB_CAJ_SA" localSheetId="16">OFFSET(#REF!,1,0,#REF!)</definedName>
    <definedName name="PVP_TAB_CAJ_SA" localSheetId="18">OFFSET(#REF!,1,0,#REF!)</definedName>
    <definedName name="PVP_TAB_CAJ_SA">OFFSET(#REF!,1,0,#REF!)</definedName>
    <definedName name="PVP_TABCAJ_EURO_KG">OFFSET(#REF!,1,0,#REF!)</definedName>
    <definedName name="PVP_TABCAJ_EURO_KG_SA">OFFSET(#REF!,1,0,#REF!)</definedName>
    <definedName name="PVP_TABRESTO">OFFSET(#REF!,1,0,#REF!)</definedName>
    <definedName name="PVP_TABRESTO_SA">OFFSET(#REF!,1,0,#REF!)</definedName>
    <definedName name="qaz" localSheetId="23" hidden="1">{"Tab1",#N/A,FALSE,"P";"Tab2",#N/A,FALSE,"P"}</definedName>
    <definedName name="qaz" localSheetId="24" hidden="1">{"Tab1",#N/A,FALSE,"P";"Tab2",#N/A,FALSE,"P"}</definedName>
    <definedName name="qaz" localSheetId="17" hidden="1">{"Tab1",#N/A,FALSE,"P";"Tab2",#N/A,FALSE,"P"}</definedName>
    <definedName name="qaz" localSheetId="19" hidden="1">{"Tab1",#N/A,FALSE,"P";"Tab2",#N/A,FALSE,"P"}</definedName>
    <definedName name="qaz" localSheetId="20" hidden="1">{"Tab1",#N/A,FALSE,"P";"Tab2",#N/A,FALSE,"P"}</definedName>
    <definedName name="qaz" localSheetId="22" hidden="1">{"Tab1",#N/A,FALSE,"P";"Tab2",#N/A,FALSE,"P"}</definedName>
    <definedName name="qaz" localSheetId="26" hidden="1">{"Tab1",#N/A,FALSE,"P";"Tab2",#N/A,FALSE,"P"}</definedName>
    <definedName name="qaz" localSheetId="27" hidden="1">{"Tab1",#N/A,FALSE,"P";"Tab2",#N/A,FALSE,"P"}</definedName>
    <definedName name="qaz" localSheetId="16" hidden="1">{"Tab1",#N/A,FALSE,"P";"Tab2",#N/A,FALSE,"P"}</definedName>
    <definedName name="qaz" localSheetId="18" hidden="1">{"Tab1",#N/A,FALSE,"P";"Tab2",#N/A,FALSE,"P"}</definedName>
    <definedName name="qaz" hidden="1">{"Tab1",#N/A,FALSE,"P";"Tab2",#N/A,FALSE,"P"}</definedName>
    <definedName name="qer" localSheetId="23" hidden="1">{"Tab1",#N/A,FALSE,"P";"Tab2",#N/A,FALSE,"P"}</definedName>
    <definedName name="qer" localSheetId="24" hidden="1">{"Tab1",#N/A,FALSE,"P";"Tab2",#N/A,FALSE,"P"}</definedName>
    <definedName name="qer" localSheetId="17" hidden="1">{"Tab1",#N/A,FALSE,"P";"Tab2",#N/A,FALSE,"P"}</definedName>
    <definedName name="qer" localSheetId="19" hidden="1">{"Tab1",#N/A,FALSE,"P";"Tab2",#N/A,FALSE,"P"}</definedName>
    <definedName name="qer" localSheetId="20" hidden="1">{"Tab1",#N/A,FALSE,"P";"Tab2",#N/A,FALSE,"P"}</definedName>
    <definedName name="qer" localSheetId="22" hidden="1">{"Tab1",#N/A,FALSE,"P";"Tab2",#N/A,FALSE,"P"}</definedName>
    <definedName name="qer" localSheetId="26" hidden="1">{"Tab1",#N/A,FALSE,"P";"Tab2",#N/A,FALSE,"P"}</definedName>
    <definedName name="qer" localSheetId="27" hidden="1">{"Tab1",#N/A,FALSE,"P";"Tab2",#N/A,FALSE,"P"}</definedName>
    <definedName name="qer" localSheetId="16" hidden="1">{"Tab1",#N/A,FALSE,"P";"Tab2",#N/A,FALSE,"P"}</definedName>
    <definedName name="qer" localSheetId="18" hidden="1">{"Tab1",#N/A,FALSE,"P";"Tab2",#N/A,FALSE,"P"}</definedName>
    <definedName name="qer" hidden="1">{"Tab1",#N/A,FALSE,"P";"Tab2",#N/A,FALSE,"P"}</definedName>
    <definedName name="qq" hidden="1">#REF!</definedName>
    <definedName name="qqq" hidden="1">#REF!</definedName>
    <definedName name="qqqqq" localSheetId="23" hidden="1">{"Minpmon",#N/A,FALSE,"Monthinput"}</definedName>
    <definedName name="qqqqq" localSheetId="24" hidden="1">{"Minpmon",#N/A,FALSE,"Monthinput"}</definedName>
    <definedName name="qqqqq" localSheetId="17" hidden="1">{"Minpmon",#N/A,FALSE,"Monthinput"}</definedName>
    <definedName name="qqqqq" localSheetId="19" hidden="1">{"Minpmon",#N/A,FALSE,"Monthinput"}</definedName>
    <definedName name="qqqqq" localSheetId="20" hidden="1">{"Minpmon",#N/A,FALSE,"Monthinput"}</definedName>
    <definedName name="qqqqq" localSheetId="22" hidden="1">{"Minpmon",#N/A,FALSE,"Monthinput"}</definedName>
    <definedName name="qqqqq" localSheetId="26" hidden="1">{"Minpmon",#N/A,FALSE,"Monthinput"}</definedName>
    <definedName name="qqqqq" localSheetId="27" hidden="1">{"Minpmon",#N/A,FALSE,"Monthinput"}</definedName>
    <definedName name="qqqqq" localSheetId="16" hidden="1">{"Minpmon",#N/A,FALSE,"Monthinput"}</definedName>
    <definedName name="qqqqq" localSheetId="18" hidden="1">{"Minpmon",#N/A,FALSE,"Monthinput"}</definedName>
    <definedName name="qqqqq" hidden="1">{"Minpmon",#N/A,FALSE,"Monthinput"}</definedName>
    <definedName name="qqqqqq" localSheetId="23" hidden="1">{"Riqfin97",#N/A,FALSE,"Tran";"Riqfinpro",#N/A,FALSE,"Tran"}</definedName>
    <definedName name="qqqqqq" localSheetId="24" hidden="1">{"Riqfin97",#N/A,FALSE,"Tran";"Riqfinpro",#N/A,FALSE,"Tran"}</definedName>
    <definedName name="qqqqqq" localSheetId="17" hidden="1">{"Riqfin97",#N/A,FALSE,"Tran";"Riqfinpro",#N/A,FALSE,"Tran"}</definedName>
    <definedName name="qqqqqq" localSheetId="19" hidden="1">{"Riqfin97",#N/A,FALSE,"Tran";"Riqfinpro",#N/A,FALSE,"Tran"}</definedName>
    <definedName name="qqqqqq" localSheetId="20" hidden="1">{"Riqfin97",#N/A,FALSE,"Tran";"Riqfinpro",#N/A,FALSE,"Tran"}</definedName>
    <definedName name="qqqqqq" localSheetId="22" hidden="1">{"Riqfin97",#N/A,FALSE,"Tran";"Riqfinpro",#N/A,FALSE,"Tran"}</definedName>
    <definedName name="qqqqqq" localSheetId="26" hidden="1">{"Riqfin97",#N/A,FALSE,"Tran";"Riqfinpro",#N/A,FALSE,"Tran"}</definedName>
    <definedName name="qqqqqq" localSheetId="27" hidden="1">{"Riqfin97",#N/A,FALSE,"Tran";"Riqfinpro",#N/A,FALSE,"Tran"}</definedName>
    <definedName name="qqqqqq" localSheetId="16" hidden="1">{"Riqfin97",#N/A,FALSE,"Tran";"Riqfinpro",#N/A,FALSE,"Tran"}</definedName>
    <definedName name="qqqqqq" localSheetId="18" hidden="1">{"Riqfin97",#N/A,FALSE,"Tran";"Riqfinpro",#N/A,FALSE,"Tran"}</definedName>
    <definedName name="qqqqqq" hidden="1">{"Riqfin97",#N/A,FALSE,"Tran";"Riqfinpro",#N/A,FALSE,"Tran"}</definedName>
    <definedName name="qqqqqqqqqq" localSheetId="23" hidden="1">{"Riqfin97",#N/A,FALSE,"Tran";"Riqfinpro",#N/A,FALSE,"Tran"}</definedName>
    <definedName name="qqqqqqqqqq" localSheetId="24" hidden="1">{"Riqfin97",#N/A,FALSE,"Tran";"Riqfinpro",#N/A,FALSE,"Tran"}</definedName>
    <definedName name="qqqqqqqqqq" localSheetId="17" hidden="1">{"Riqfin97",#N/A,FALSE,"Tran";"Riqfinpro",#N/A,FALSE,"Tran"}</definedName>
    <definedName name="qqqqqqqqqq" localSheetId="19" hidden="1">{"Riqfin97",#N/A,FALSE,"Tran";"Riqfinpro",#N/A,FALSE,"Tran"}</definedName>
    <definedName name="qqqqqqqqqq" localSheetId="20" hidden="1">{"Riqfin97",#N/A,FALSE,"Tran";"Riqfinpro",#N/A,FALSE,"Tran"}</definedName>
    <definedName name="qqqqqqqqqq" localSheetId="22" hidden="1">{"Riqfin97",#N/A,FALSE,"Tran";"Riqfinpro",#N/A,FALSE,"Tran"}</definedName>
    <definedName name="qqqqqqqqqq" localSheetId="26" hidden="1">{"Riqfin97",#N/A,FALSE,"Tran";"Riqfinpro",#N/A,FALSE,"Tran"}</definedName>
    <definedName name="qqqqqqqqqq" localSheetId="27" hidden="1">{"Riqfin97",#N/A,FALSE,"Tran";"Riqfinpro",#N/A,FALSE,"Tran"}</definedName>
    <definedName name="qqqqqqqqqq" localSheetId="16" hidden="1">{"Riqfin97",#N/A,FALSE,"Tran";"Riqfinpro",#N/A,FALSE,"Tran"}</definedName>
    <definedName name="qqqqqqqqqq" localSheetId="18" hidden="1">{"Riqfin97",#N/A,FALSE,"Tran";"Riqfinpro",#N/A,FALSE,"Tran"}</definedName>
    <definedName name="qqqqqqqqqq" hidden="1">{"Riqfin97",#N/A,FALSE,"Tran";"Riqfinpro",#N/A,FALSE,"Tran"}</definedName>
    <definedName name="qwer" localSheetId="23" hidden="1">{"Tab1",#N/A,FALSE,"P";"Tab2",#N/A,FALSE,"P"}</definedName>
    <definedName name="qwer" localSheetId="24" hidden="1">{"Tab1",#N/A,FALSE,"P";"Tab2",#N/A,FALSE,"P"}</definedName>
    <definedName name="qwer" localSheetId="17" hidden="1">{"Tab1",#N/A,FALSE,"P";"Tab2",#N/A,FALSE,"P"}</definedName>
    <definedName name="qwer" localSheetId="19" hidden="1">{"Tab1",#N/A,FALSE,"P";"Tab2",#N/A,FALSE,"P"}</definedName>
    <definedName name="qwer" localSheetId="20" hidden="1">{"Tab1",#N/A,FALSE,"P";"Tab2",#N/A,FALSE,"P"}</definedName>
    <definedName name="qwer" localSheetId="22" hidden="1">{"Tab1",#N/A,FALSE,"P";"Tab2",#N/A,FALSE,"P"}</definedName>
    <definedName name="qwer" localSheetId="26" hidden="1">{"Tab1",#N/A,FALSE,"P";"Tab2",#N/A,FALSE,"P"}</definedName>
    <definedName name="qwer" localSheetId="27" hidden="1">{"Tab1",#N/A,FALSE,"P";"Tab2",#N/A,FALSE,"P"}</definedName>
    <definedName name="qwer" localSheetId="16" hidden="1">{"Tab1",#N/A,FALSE,"P";"Tab2",#N/A,FALSE,"P"}</definedName>
    <definedName name="qwer" localSheetId="18" hidden="1">{"Tab1",#N/A,FALSE,"P";"Tab2",#N/A,FALSE,"P"}</definedName>
    <definedName name="qwer" hidden="1">{"Tab1",#N/A,FALSE,"P";"Tab2",#N/A,FALSE,"P"}</definedName>
    <definedName name="rango">#REF!</definedName>
    <definedName name="re" hidden="1">#N/A</definedName>
    <definedName name="REC">#REF!</definedName>
    <definedName name="RefVintage">#REF!</definedName>
    <definedName name="regdata" localSheetId="11">#REF!</definedName>
    <definedName name="regdata" localSheetId="20">#REF!</definedName>
    <definedName name="regdata" localSheetId="22">#REF!</definedName>
    <definedName name="regdata" localSheetId="31">#REF!</definedName>
    <definedName name="regdata" localSheetId="32">#REF!</definedName>
    <definedName name="regdata" localSheetId="35">#REF!</definedName>
    <definedName name="regdata" localSheetId="21">#REF!</definedName>
    <definedName name="regdata" localSheetId="26">#REF!</definedName>
    <definedName name="regdata" localSheetId="27">#REF!</definedName>
    <definedName name="regdata" localSheetId="16">#REF!</definedName>
    <definedName name="regdata" localSheetId="7">#REF!</definedName>
    <definedName name="regdata">#REF!</definedName>
    <definedName name="Resto_de_ingresos" localSheetId="10">#REF!</definedName>
    <definedName name="Resto_de_ingresos" localSheetId="17">#REF!</definedName>
    <definedName name="Resto_de_ingresos" localSheetId="19">#REF!</definedName>
    <definedName name="Resto_de_ingresos" localSheetId="20">#REF!</definedName>
    <definedName name="Resto_de_ingresos" localSheetId="18">#REF!</definedName>
    <definedName name="Resto_de_ingresos" localSheetId="7">#REF!</definedName>
    <definedName name="Resto_de_ingresos">#REF!</definedName>
    <definedName name="rewrwe" localSheetId="10" hidden="1">{"Cover",#N/A,TRUE,"Cover";"TOC",#N/A,TRUE,"TOC";"Assumptions",#N/A,TRUE,"Assum";"Income Statement",#N/A,TRUE,"Base";"Rev_opExp",#N/A,TRUE,"Base";"Interest",#N/A,TRUE,"Base";"Balance Sheets",#N/A,TRUE,"Base";"Cash Flow",#N/A,TRUE,"Base";"CovTest",#N/A,TRUE,"Base";"CovTest WKS",#N/A,TRUE,"Base"}</definedName>
    <definedName name="rewrwe" localSheetId="11" hidden="1">{"Cover",#N/A,TRUE,"Cover";"TOC",#N/A,TRUE,"TOC";"Assumptions",#N/A,TRUE,"Assum";"Income Statement",#N/A,TRUE,"Base";"Rev_opExp",#N/A,TRUE,"Base";"Interest",#N/A,TRUE,"Base";"Balance Sheets",#N/A,TRUE,"Base";"Cash Flow",#N/A,TRUE,"Base";"CovTest",#N/A,TRUE,"Base";"CovTest WKS",#N/A,TRUE,"Base"}</definedName>
    <definedName name="rewrwe" localSheetId="23" hidden="1">{"Cover",#N/A,TRUE,"Cover";"TOC",#N/A,TRUE,"TOC";"Assumptions",#N/A,TRUE,"Assum";"Income Statement",#N/A,TRUE,"Base";"Rev_opExp",#N/A,TRUE,"Base";"Interest",#N/A,TRUE,"Base";"Balance Sheets",#N/A,TRUE,"Base";"Cash Flow",#N/A,TRUE,"Base";"CovTest",#N/A,TRUE,"Base";"CovTest WKS",#N/A,TRUE,"Base"}</definedName>
    <definedName name="rewrwe" localSheetId="24" hidden="1">{"Cover",#N/A,TRUE,"Cover";"TOC",#N/A,TRUE,"TOC";"Assumptions",#N/A,TRUE,"Assum";"Income Statement",#N/A,TRUE,"Base";"Rev_opExp",#N/A,TRUE,"Base";"Interest",#N/A,TRUE,"Base";"Balance Sheets",#N/A,TRUE,"Base";"Cash Flow",#N/A,TRUE,"Base";"CovTest",#N/A,TRUE,"Base";"CovTest WKS",#N/A,TRUE,"Base"}</definedName>
    <definedName name="rewrwe" localSheetId="17" hidden="1">{"Cover",#N/A,TRUE,"Cover";"TOC",#N/A,TRUE,"TOC";"Assumptions",#N/A,TRUE,"Assum";"Income Statement",#N/A,TRUE,"Base";"Rev_opExp",#N/A,TRUE,"Base";"Interest",#N/A,TRUE,"Base";"Balance Sheets",#N/A,TRUE,"Base";"Cash Flow",#N/A,TRUE,"Base";"CovTest",#N/A,TRUE,"Base";"CovTest WKS",#N/A,TRUE,"Base"}</definedName>
    <definedName name="rewrwe" localSheetId="19" hidden="1">{"Cover",#N/A,TRUE,"Cover";"TOC",#N/A,TRUE,"TOC";"Assumptions",#N/A,TRUE,"Assum";"Income Statement",#N/A,TRUE,"Base";"Rev_opExp",#N/A,TRUE,"Base";"Interest",#N/A,TRUE,"Base";"Balance Sheets",#N/A,TRUE,"Base";"Cash Flow",#N/A,TRUE,"Base";"CovTest",#N/A,TRUE,"Base";"CovTest WKS",#N/A,TRUE,"Base"}</definedName>
    <definedName name="rewrwe" localSheetId="20" hidden="1">{"Cover",#N/A,TRUE,"Cover";"TOC",#N/A,TRUE,"TOC";"Assumptions",#N/A,TRUE,"Assum";"Income Statement",#N/A,TRUE,"Base";"Rev_opExp",#N/A,TRUE,"Base";"Interest",#N/A,TRUE,"Base";"Balance Sheets",#N/A,TRUE,"Base";"Cash Flow",#N/A,TRUE,"Base";"CovTest",#N/A,TRUE,"Base";"CovTest WKS",#N/A,TRUE,"Base"}</definedName>
    <definedName name="rewrwe" localSheetId="22" hidden="1">{"Cover",#N/A,TRUE,"Cover";"TOC",#N/A,TRUE,"TOC";"Assumptions",#N/A,TRUE,"Assum";"Income Statement",#N/A,TRUE,"Base";"Rev_opExp",#N/A,TRUE,"Base";"Interest",#N/A,TRUE,"Base";"Balance Sheets",#N/A,TRUE,"Base";"Cash Flow",#N/A,TRUE,"Base";"CovTest",#N/A,TRUE,"Base";"CovTest WKS",#N/A,TRUE,"Base"}</definedName>
    <definedName name="rewrwe" localSheetId="28" hidden="1">{"Cover",#N/A,TRUE,"Cover";"TOC",#N/A,TRUE,"TOC";"Assumptions",#N/A,TRUE,"Assum";"Income Statement",#N/A,TRUE,"Base";"Rev_opExp",#N/A,TRUE,"Base";"Interest",#N/A,TRUE,"Base";"Balance Sheets",#N/A,TRUE,"Base";"Cash Flow",#N/A,TRUE,"Base";"CovTest",#N/A,TRUE,"Base";"CovTest WKS",#N/A,TRUE,"Base"}</definedName>
    <definedName name="rewrwe" localSheetId="29" hidden="1">{"Cover",#N/A,TRUE,"Cover";"TOC",#N/A,TRUE,"TOC";"Assumptions",#N/A,TRUE,"Assum";"Income Statement",#N/A,TRUE,"Base";"Rev_opExp",#N/A,TRUE,"Base";"Interest",#N/A,TRUE,"Base";"Balance Sheets",#N/A,TRUE,"Base";"Cash Flow",#N/A,TRUE,"Base";"CovTest",#N/A,TRUE,"Base";"CovTest WKS",#N/A,TRUE,"Base"}</definedName>
    <definedName name="rewrwe" localSheetId="31" hidden="1">{"Cover",#N/A,TRUE,"Cover";"TOC",#N/A,TRUE,"TOC";"Assumptions",#N/A,TRUE,"Assum";"Income Statement",#N/A,TRUE,"Base";"Rev_opExp",#N/A,TRUE,"Base";"Interest",#N/A,TRUE,"Base";"Balance Sheets",#N/A,TRUE,"Base";"Cash Flow",#N/A,TRUE,"Base";"CovTest",#N/A,TRUE,"Base";"CovTest WKS",#N/A,TRUE,"Base"}</definedName>
    <definedName name="rewrwe" localSheetId="32" hidden="1">{"Cover",#N/A,TRUE,"Cover";"TOC",#N/A,TRUE,"TOC";"Assumptions",#N/A,TRUE,"Assum";"Income Statement",#N/A,TRUE,"Base";"Rev_opExp",#N/A,TRUE,"Base";"Interest",#N/A,TRUE,"Base";"Balance Sheets",#N/A,TRUE,"Base";"Cash Flow",#N/A,TRUE,"Base";"CovTest",#N/A,TRUE,"Base";"CovTest WKS",#N/A,TRUE,"Base"}</definedName>
    <definedName name="rewrwe" localSheetId="21" hidden="1">{"Cover",#N/A,TRUE,"Cover";"TOC",#N/A,TRUE,"TOC";"Assumptions",#N/A,TRUE,"Assum";"Income Statement",#N/A,TRUE,"Base";"Rev_opExp",#N/A,TRUE,"Base";"Interest",#N/A,TRUE,"Base";"Balance Sheets",#N/A,TRUE,"Base";"Cash Flow",#N/A,TRUE,"Base";"CovTest",#N/A,TRUE,"Base";"CovTest WKS",#N/A,TRUE,"Base"}</definedName>
    <definedName name="rewrwe" localSheetId="26" hidden="1">{"Cover",#N/A,TRUE,"Cover";"TOC",#N/A,TRUE,"TOC";"Assumptions",#N/A,TRUE,"Assum";"Income Statement",#N/A,TRUE,"Base";"Rev_opExp",#N/A,TRUE,"Base";"Interest",#N/A,TRUE,"Base";"Balance Sheets",#N/A,TRUE,"Base";"Cash Flow",#N/A,TRUE,"Base";"CovTest",#N/A,TRUE,"Base";"CovTest WKS",#N/A,TRUE,"Base"}</definedName>
    <definedName name="rewrwe" localSheetId="27" hidden="1">{"Cover",#N/A,TRUE,"Cover";"TOC",#N/A,TRUE,"TOC";"Assumptions",#N/A,TRUE,"Assum";"Income Statement",#N/A,TRUE,"Base";"Rev_opExp",#N/A,TRUE,"Base";"Interest",#N/A,TRUE,"Base";"Balance Sheets",#N/A,TRUE,"Base";"Cash Flow",#N/A,TRUE,"Base";"CovTest",#N/A,TRUE,"Base";"CovTest WKS",#N/A,TRUE,"Base"}</definedName>
    <definedName name="rewrwe" localSheetId="16" hidden="1">{"Cover",#N/A,TRUE,"Cover";"TOC",#N/A,TRUE,"TOC";"Assumptions",#N/A,TRUE,"Assum";"Income Statement",#N/A,TRUE,"Base";"Rev_opExp",#N/A,TRUE,"Base";"Interest",#N/A,TRUE,"Base";"Balance Sheets",#N/A,TRUE,"Base";"Cash Flow",#N/A,TRUE,"Base";"CovTest",#N/A,TRUE,"Base";"CovTest WKS",#N/A,TRUE,"Base"}</definedName>
    <definedName name="rewrwe" localSheetId="18" hidden="1">{"Cover",#N/A,TRUE,"Cover";"TOC",#N/A,TRUE,"TOC";"Assumptions",#N/A,TRUE,"Assum";"Income Statement",#N/A,TRUE,"Base";"Rev_opExp",#N/A,TRUE,"Base";"Interest",#N/A,TRUE,"Base";"Balance Sheets",#N/A,TRUE,"Base";"Cash Flow",#N/A,TRUE,"Base";"CovTest",#N/A,TRUE,"Base";"CovTest WKS",#N/A,TRUE,"Base"}</definedName>
    <definedName name="rewrwe" localSheetId="5" hidden="1">{"Cover",#N/A,TRUE,"Cover";"TOC",#N/A,TRUE,"TOC";"Assumptions",#N/A,TRUE,"Assum";"Income Statement",#N/A,TRUE,"Base";"Rev_opExp",#N/A,TRUE,"Base";"Interest",#N/A,TRUE,"Base";"Balance Sheets",#N/A,TRUE,"Base";"Cash Flow",#N/A,TRUE,"Base";"CovTest",#N/A,TRUE,"Base";"CovTest WKS",#N/A,TRUE,"Base"}</definedName>
    <definedName name="rewrwe" localSheetId="7" hidden="1">{"Cover",#N/A,TRUE,"Cover";"TOC",#N/A,TRUE,"TOC";"Assumptions",#N/A,TRUE,"Assum";"Income Statement",#N/A,TRUE,"Base";"Rev_opExp",#N/A,TRUE,"Base";"Interest",#N/A,TRUE,"Base";"Balance Sheets",#N/A,TRUE,"Base";"Cash Flow",#N/A,TRUE,"Base";"CovTest",#N/A,TRUE,"Base";"CovTest WKS",#N/A,TRUE,"Base"}</definedName>
    <definedName name="rewrwe" hidden="1">{"Cover",#N/A,TRUE,"Cover";"TOC",#N/A,TRUE,"TOC";"Assumptions",#N/A,TRUE,"Assum";"Income Statement",#N/A,TRUE,"Base";"Rev_opExp",#N/A,TRUE,"Base";"Interest",#N/A,TRUE,"Base";"Balance Sheets",#N/A,TRUE,"Base";"Cash Flow",#N/A,TRUE,"Base";"CovTest",#N/A,TRUE,"Base";"CovTest WKS",#N/A,TRUE,"Base"}</definedName>
    <definedName name="rf" localSheetId="1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1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23"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24"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17"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19"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2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22"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28"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29"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3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32"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2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26"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27"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16"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18"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5"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7"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t" localSheetId="23" hidden="1">{"Riqfin97",#N/A,FALSE,"Tran";"Riqfinpro",#N/A,FALSE,"Tran"}</definedName>
    <definedName name="rft" localSheetId="24" hidden="1">{"Riqfin97",#N/A,FALSE,"Tran";"Riqfinpro",#N/A,FALSE,"Tran"}</definedName>
    <definedName name="rft" localSheetId="17" hidden="1">{"Riqfin97",#N/A,FALSE,"Tran";"Riqfinpro",#N/A,FALSE,"Tran"}</definedName>
    <definedName name="rft" localSheetId="19" hidden="1">{"Riqfin97",#N/A,FALSE,"Tran";"Riqfinpro",#N/A,FALSE,"Tran"}</definedName>
    <definedName name="rft" localSheetId="20" hidden="1">{"Riqfin97",#N/A,FALSE,"Tran";"Riqfinpro",#N/A,FALSE,"Tran"}</definedName>
    <definedName name="rft" localSheetId="22" hidden="1">{"Riqfin97",#N/A,FALSE,"Tran";"Riqfinpro",#N/A,FALSE,"Tran"}</definedName>
    <definedName name="rft" localSheetId="26" hidden="1">{"Riqfin97",#N/A,FALSE,"Tran";"Riqfinpro",#N/A,FALSE,"Tran"}</definedName>
    <definedName name="rft" localSheetId="27" hidden="1">{"Riqfin97",#N/A,FALSE,"Tran";"Riqfinpro",#N/A,FALSE,"Tran"}</definedName>
    <definedName name="rft" localSheetId="16" hidden="1">{"Riqfin97",#N/A,FALSE,"Tran";"Riqfinpro",#N/A,FALSE,"Tran"}</definedName>
    <definedName name="rft" localSheetId="18" hidden="1">{"Riqfin97",#N/A,FALSE,"Tran";"Riqfinpro",#N/A,FALSE,"Tran"}</definedName>
    <definedName name="rft" hidden="1">{"Riqfin97",#N/A,FALSE,"Tran";"Riqfinpro",#N/A,FALSE,"Tran"}</definedName>
    <definedName name="rfv" localSheetId="23" hidden="1">{"Tab1",#N/A,FALSE,"P";"Tab2",#N/A,FALSE,"P"}</definedName>
    <definedName name="rfv" localSheetId="24" hidden="1">{"Tab1",#N/A,FALSE,"P";"Tab2",#N/A,FALSE,"P"}</definedName>
    <definedName name="rfv" localSheetId="17" hidden="1">{"Tab1",#N/A,FALSE,"P";"Tab2",#N/A,FALSE,"P"}</definedName>
    <definedName name="rfv" localSheetId="19" hidden="1">{"Tab1",#N/A,FALSE,"P";"Tab2",#N/A,FALSE,"P"}</definedName>
    <definedName name="rfv" localSheetId="20" hidden="1">{"Tab1",#N/A,FALSE,"P";"Tab2",#N/A,FALSE,"P"}</definedName>
    <definedName name="rfv" localSheetId="22" hidden="1">{"Tab1",#N/A,FALSE,"P";"Tab2",#N/A,FALSE,"P"}</definedName>
    <definedName name="rfv" localSheetId="26" hidden="1">{"Tab1",#N/A,FALSE,"P";"Tab2",#N/A,FALSE,"P"}</definedName>
    <definedName name="rfv" localSheetId="27" hidden="1">{"Tab1",#N/A,FALSE,"P";"Tab2",#N/A,FALSE,"P"}</definedName>
    <definedName name="rfv" localSheetId="16" hidden="1">{"Tab1",#N/A,FALSE,"P";"Tab2",#N/A,FALSE,"P"}</definedName>
    <definedName name="rfv" localSheetId="18" hidden="1">{"Tab1",#N/A,FALSE,"P";"Tab2",#N/A,FALSE,"P"}</definedName>
    <definedName name="rfv" hidden="1">{"Tab1",#N/A,FALSE,"P";"Tab2",#N/A,FALSE,"P"}</definedName>
    <definedName name="RiskBeforeRecalcMacro" hidden="1">""</definedName>
    <definedName name="RiskBeforeSimMacro" hidden="1">"Before"</definedName>
    <definedName name="RiskCollectDistributionSamples" hidden="1">2</definedName>
    <definedName name="RiskMinimizeOnStart" hidden="1">FALSE</definedName>
    <definedName name="RiskMonitorConvergence" hidden="1">FALSE</definedName>
    <definedName name="RiskRunAfterRecalcMacro" hidden="1">FALSE</definedName>
    <definedName name="ROSA">#REF!</definedName>
    <definedName name="rr" localSheetId="23" hidden="1">{"Riqfin97",#N/A,FALSE,"Tran";"Riqfinpro",#N/A,FALSE,"Tran"}</definedName>
    <definedName name="rr" localSheetId="24" hidden="1">{"Riqfin97",#N/A,FALSE,"Tran";"Riqfinpro",#N/A,FALSE,"Tran"}</definedName>
    <definedName name="rr" localSheetId="17" hidden="1">{"Riqfin97",#N/A,FALSE,"Tran";"Riqfinpro",#N/A,FALSE,"Tran"}</definedName>
    <definedName name="rr" localSheetId="19" hidden="1">{"Riqfin97",#N/A,FALSE,"Tran";"Riqfinpro",#N/A,FALSE,"Tran"}</definedName>
    <definedName name="rr" localSheetId="20" hidden="1">{"Riqfin97",#N/A,FALSE,"Tran";"Riqfinpro",#N/A,FALSE,"Tran"}</definedName>
    <definedName name="rr" localSheetId="22" hidden="1">{"Riqfin97",#N/A,FALSE,"Tran";"Riqfinpro",#N/A,FALSE,"Tran"}</definedName>
    <definedName name="rr" localSheetId="26" hidden="1">{"Riqfin97",#N/A,FALSE,"Tran";"Riqfinpro",#N/A,FALSE,"Tran"}</definedName>
    <definedName name="rr" localSheetId="27" hidden="1">{"Riqfin97",#N/A,FALSE,"Tran";"Riqfinpro",#N/A,FALSE,"Tran"}</definedName>
    <definedName name="rr" localSheetId="16" hidden="1">{"Riqfin97",#N/A,FALSE,"Tran";"Riqfinpro",#N/A,FALSE,"Tran"}</definedName>
    <definedName name="rr" localSheetId="18" hidden="1">{"Riqfin97",#N/A,FALSE,"Tran";"Riqfinpro",#N/A,FALSE,"Tran"}</definedName>
    <definedName name="rr" hidden="1">{"Riqfin97",#N/A,FALSE,"Tran";"Riqfinpro",#N/A,FALSE,"Tran"}</definedName>
    <definedName name="rrr" localSheetId="23" hidden="1">{"Riqfin97",#N/A,FALSE,"Tran";"Riqfinpro",#N/A,FALSE,"Tran"}</definedName>
    <definedName name="rrr" localSheetId="24" hidden="1">{"Riqfin97",#N/A,FALSE,"Tran";"Riqfinpro",#N/A,FALSE,"Tran"}</definedName>
    <definedName name="rrr" localSheetId="17" hidden="1">{"Riqfin97",#N/A,FALSE,"Tran";"Riqfinpro",#N/A,FALSE,"Tran"}</definedName>
    <definedName name="rrr" localSheetId="19" hidden="1">{"Riqfin97",#N/A,FALSE,"Tran";"Riqfinpro",#N/A,FALSE,"Tran"}</definedName>
    <definedName name="rrr" localSheetId="20" hidden="1">{"Riqfin97",#N/A,FALSE,"Tran";"Riqfinpro",#N/A,FALSE,"Tran"}</definedName>
    <definedName name="rrr" localSheetId="22" hidden="1">{"Riqfin97",#N/A,FALSE,"Tran";"Riqfinpro",#N/A,FALSE,"Tran"}</definedName>
    <definedName name="rrr" localSheetId="26" hidden="1">{"Riqfin97",#N/A,FALSE,"Tran";"Riqfinpro",#N/A,FALSE,"Tran"}</definedName>
    <definedName name="rrr" localSheetId="27" hidden="1">{"Riqfin97",#N/A,FALSE,"Tran";"Riqfinpro",#N/A,FALSE,"Tran"}</definedName>
    <definedName name="rrr" localSheetId="16" hidden="1">{"Riqfin97",#N/A,FALSE,"Tran";"Riqfinpro",#N/A,FALSE,"Tran"}</definedName>
    <definedName name="rrr" localSheetId="18" hidden="1">{"Riqfin97",#N/A,FALSE,"Tran";"Riqfinpro",#N/A,FALSE,"Tran"}</definedName>
    <definedName name="rrr" hidden="1">{"Riqfin97",#N/A,FALSE,"Tran";"Riqfinpro",#N/A,FALSE,"Tran"}</definedName>
    <definedName name="rrrgg" localSheetId="23" hidden="1">{"Riqfin97",#N/A,FALSE,"Tran";"Riqfinpro",#N/A,FALSE,"Tran"}</definedName>
    <definedName name="rrrgg" localSheetId="24" hidden="1">{"Riqfin97",#N/A,FALSE,"Tran";"Riqfinpro",#N/A,FALSE,"Tran"}</definedName>
    <definedName name="rrrgg" localSheetId="17" hidden="1">{"Riqfin97",#N/A,FALSE,"Tran";"Riqfinpro",#N/A,FALSE,"Tran"}</definedName>
    <definedName name="rrrgg" localSheetId="19" hidden="1">{"Riqfin97",#N/A,FALSE,"Tran";"Riqfinpro",#N/A,FALSE,"Tran"}</definedName>
    <definedName name="rrrgg" localSheetId="20" hidden="1">{"Riqfin97",#N/A,FALSE,"Tran";"Riqfinpro",#N/A,FALSE,"Tran"}</definedName>
    <definedName name="rrrgg" localSheetId="22" hidden="1">{"Riqfin97",#N/A,FALSE,"Tran";"Riqfinpro",#N/A,FALSE,"Tran"}</definedName>
    <definedName name="rrrgg" localSheetId="26" hidden="1">{"Riqfin97",#N/A,FALSE,"Tran";"Riqfinpro",#N/A,FALSE,"Tran"}</definedName>
    <definedName name="rrrgg" localSheetId="27" hidden="1">{"Riqfin97",#N/A,FALSE,"Tran";"Riqfinpro",#N/A,FALSE,"Tran"}</definedName>
    <definedName name="rrrgg" localSheetId="16" hidden="1">{"Riqfin97",#N/A,FALSE,"Tran";"Riqfinpro",#N/A,FALSE,"Tran"}</definedName>
    <definedName name="rrrgg" localSheetId="18" hidden="1">{"Riqfin97",#N/A,FALSE,"Tran";"Riqfinpro",#N/A,FALSE,"Tran"}</definedName>
    <definedName name="rrrgg" hidden="1">{"Riqfin97",#N/A,FALSE,"Tran";"Riqfinpro",#N/A,FALSE,"Tran"}</definedName>
    <definedName name="rrrr" localSheetId="23" hidden="1">{#N/A,#N/A,FALSE,"slvsrtb1";#N/A,#N/A,FALSE,"slvsrtb2";#N/A,#N/A,FALSE,"slvsrtb3";#N/A,#N/A,FALSE,"slvsrtb4";#N/A,#N/A,FALSE,"slvsrtb5";#N/A,#N/A,FALSE,"slvsrtb6";#N/A,#N/A,FALSE,"slvsrtb7";#N/A,#N/A,FALSE,"slvsrtb8";#N/A,#N/A,FALSE,"slvsrtb9";#N/A,#N/A,FALSE,"slvsrtb10";#N/A,#N/A,FALSE,"slvsrtb12"}</definedName>
    <definedName name="rrrr" localSheetId="24" hidden="1">{#N/A,#N/A,FALSE,"slvsrtb1";#N/A,#N/A,FALSE,"slvsrtb2";#N/A,#N/A,FALSE,"slvsrtb3";#N/A,#N/A,FALSE,"slvsrtb4";#N/A,#N/A,FALSE,"slvsrtb5";#N/A,#N/A,FALSE,"slvsrtb6";#N/A,#N/A,FALSE,"slvsrtb7";#N/A,#N/A,FALSE,"slvsrtb8";#N/A,#N/A,FALSE,"slvsrtb9";#N/A,#N/A,FALSE,"slvsrtb10";#N/A,#N/A,FALSE,"slvsrtb12"}</definedName>
    <definedName name="rrrr" localSheetId="17" hidden="1">{#N/A,#N/A,FALSE,"slvsrtb1";#N/A,#N/A,FALSE,"slvsrtb2";#N/A,#N/A,FALSE,"slvsrtb3";#N/A,#N/A,FALSE,"slvsrtb4";#N/A,#N/A,FALSE,"slvsrtb5";#N/A,#N/A,FALSE,"slvsrtb6";#N/A,#N/A,FALSE,"slvsrtb7";#N/A,#N/A,FALSE,"slvsrtb8";#N/A,#N/A,FALSE,"slvsrtb9";#N/A,#N/A,FALSE,"slvsrtb10";#N/A,#N/A,FALSE,"slvsrtb12"}</definedName>
    <definedName name="rrrr" localSheetId="19" hidden="1">{#N/A,#N/A,FALSE,"slvsrtb1";#N/A,#N/A,FALSE,"slvsrtb2";#N/A,#N/A,FALSE,"slvsrtb3";#N/A,#N/A,FALSE,"slvsrtb4";#N/A,#N/A,FALSE,"slvsrtb5";#N/A,#N/A,FALSE,"slvsrtb6";#N/A,#N/A,FALSE,"slvsrtb7";#N/A,#N/A,FALSE,"slvsrtb8";#N/A,#N/A,FALSE,"slvsrtb9";#N/A,#N/A,FALSE,"slvsrtb10";#N/A,#N/A,FALSE,"slvsrtb12"}</definedName>
    <definedName name="rrrr" localSheetId="20" hidden="1">{#N/A,#N/A,FALSE,"slvsrtb1";#N/A,#N/A,FALSE,"slvsrtb2";#N/A,#N/A,FALSE,"slvsrtb3";#N/A,#N/A,FALSE,"slvsrtb4";#N/A,#N/A,FALSE,"slvsrtb5";#N/A,#N/A,FALSE,"slvsrtb6";#N/A,#N/A,FALSE,"slvsrtb7";#N/A,#N/A,FALSE,"slvsrtb8";#N/A,#N/A,FALSE,"slvsrtb9";#N/A,#N/A,FALSE,"slvsrtb10";#N/A,#N/A,FALSE,"slvsrtb12"}</definedName>
    <definedName name="rrrr" localSheetId="22" hidden="1">{#N/A,#N/A,FALSE,"slvsrtb1";#N/A,#N/A,FALSE,"slvsrtb2";#N/A,#N/A,FALSE,"slvsrtb3";#N/A,#N/A,FALSE,"slvsrtb4";#N/A,#N/A,FALSE,"slvsrtb5";#N/A,#N/A,FALSE,"slvsrtb6";#N/A,#N/A,FALSE,"slvsrtb7";#N/A,#N/A,FALSE,"slvsrtb8";#N/A,#N/A,FALSE,"slvsrtb9";#N/A,#N/A,FALSE,"slvsrtb10";#N/A,#N/A,FALSE,"slvsrtb12"}</definedName>
    <definedName name="rrrr" localSheetId="26" hidden="1">{#N/A,#N/A,FALSE,"slvsrtb1";#N/A,#N/A,FALSE,"slvsrtb2";#N/A,#N/A,FALSE,"slvsrtb3";#N/A,#N/A,FALSE,"slvsrtb4";#N/A,#N/A,FALSE,"slvsrtb5";#N/A,#N/A,FALSE,"slvsrtb6";#N/A,#N/A,FALSE,"slvsrtb7";#N/A,#N/A,FALSE,"slvsrtb8";#N/A,#N/A,FALSE,"slvsrtb9";#N/A,#N/A,FALSE,"slvsrtb10";#N/A,#N/A,FALSE,"slvsrtb12"}</definedName>
    <definedName name="rrrr" localSheetId="27" hidden="1">{#N/A,#N/A,FALSE,"slvsrtb1";#N/A,#N/A,FALSE,"slvsrtb2";#N/A,#N/A,FALSE,"slvsrtb3";#N/A,#N/A,FALSE,"slvsrtb4";#N/A,#N/A,FALSE,"slvsrtb5";#N/A,#N/A,FALSE,"slvsrtb6";#N/A,#N/A,FALSE,"slvsrtb7";#N/A,#N/A,FALSE,"slvsrtb8";#N/A,#N/A,FALSE,"slvsrtb9";#N/A,#N/A,FALSE,"slvsrtb10";#N/A,#N/A,FALSE,"slvsrtb12"}</definedName>
    <definedName name="rrrr" localSheetId="16" hidden="1">{#N/A,#N/A,FALSE,"slvsrtb1";#N/A,#N/A,FALSE,"slvsrtb2";#N/A,#N/A,FALSE,"slvsrtb3";#N/A,#N/A,FALSE,"slvsrtb4";#N/A,#N/A,FALSE,"slvsrtb5";#N/A,#N/A,FALSE,"slvsrtb6";#N/A,#N/A,FALSE,"slvsrtb7";#N/A,#N/A,FALSE,"slvsrtb8";#N/A,#N/A,FALSE,"slvsrtb9";#N/A,#N/A,FALSE,"slvsrtb10";#N/A,#N/A,FALSE,"slvsrtb12"}</definedName>
    <definedName name="rrrr" localSheetId="18" hidden="1">{#N/A,#N/A,FALSE,"slvsrtb1";#N/A,#N/A,FALSE,"slvsrtb2";#N/A,#N/A,FALSE,"slvsrtb3";#N/A,#N/A,FALSE,"slvsrtb4";#N/A,#N/A,FALSE,"slvsrtb5";#N/A,#N/A,FALSE,"slvsrtb6";#N/A,#N/A,FALSE,"slvsrtb7";#N/A,#N/A,FALSE,"slvsrtb8";#N/A,#N/A,FALSE,"slvsrtb9";#N/A,#N/A,FALSE,"slvsrtb10";#N/A,#N/A,FALSE,"slvsrtb12"}</definedName>
    <definedName name="rrrr" hidden="1">{#N/A,#N/A,FALSE,"slvsrtb1";#N/A,#N/A,FALSE,"slvsrtb2";#N/A,#N/A,FALSE,"slvsrtb3";#N/A,#N/A,FALSE,"slvsrtb4";#N/A,#N/A,FALSE,"slvsrtb5";#N/A,#N/A,FALSE,"slvsrtb6";#N/A,#N/A,FALSE,"slvsrtb7";#N/A,#N/A,FALSE,"slvsrtb8";#N/A,#N/A,FALSE,"slvsrtb9";#N/A,#N/A,FALSE,"slvsrtb10";#N/A,#N/A,FALSE,"slvsrtb12"}</definedName>
    <definedName name="rrrrrr" localSheetId="23" hidden="1">{"Tab1",#N/A,FALSE,"P";"Tab2",#N/A,FALSE,"P"}</definedName>
    <definedName name="rrrrrr" localSheetId="24" hidden="1">{"Tab1",#N/A,FALSE,"P";"Tab2",#N/A,FALSE,"P"}</definedName>
    <definedName name="rrrrrr" localSheetId="17" hidden="1">{"Tab1",#N/A,FALSE,"P";"Tab2",#N/A,FALSE,"P"}</definedName>
    <definedName name="rrrrrr" localSheetId="19" hidden="1">{"Tab1",#N/A,FALSE,"P";"Tab2",#N/A,FALSE,"P"}</definedName>
    <definedName name="rrrrrr" localSheetId="20" hidden="1">{"Tab1",#N/A,FALSE,"P";"Tab2",#N/A,FALSE,"P"}</definedName>
    <definedName name="rrrrrr" localSheetId="22" hidden="1">{"Tab1",#N/A,FALSE,"P";"Tab2",#N/A,FALSE,"P"}</definedName>
    <definedName name="rrrrrr" localSheetId="26" hidden="1">{"Tab1",#N/A,FALSE,"P";"Tab2",#N/A,FALSE,"P"}</definedName>
    <definedName name="rrrrrr" localSheetId="27" hidden="1">{"Tab1",#N/A,FALSE,"P";"Tab2",#N/A,FALSE,"P"}</definedName>
    <definedName name="rrrrrr" localSheetId="16" hidden="1">{"Tab1",#N/A,FALSE,"P";"Tab2",#N/A,FALSE,"P"}</definedName>
    <definedName name="rrrrrr" localSheetId="18" hidden="1">{"Tab1",#N/A,FALSE,"P";"Tab2",#N/A,FALSE,"P"}</definedName>
    <definedName name="rrrrrr" hidden="1">{"Tab1",#N/A,FALSE,"P";"Tab2",#N/A,FALSE,"P"}</definedName>
    <definedName name="rrrrrrr" localSheetId="23" hidden="1">{"Tab1",#N/A,FALSE,"P";"Tab2",#N/A,FALSE,"P"}</definedName>
    <definedName name="rrrrrrr" localSheetId="24" hidden="1">{"Tab1",#N/A,FALSE,"P";"Tab2",#N/A,FALSE,"P"}</definedName>
    <definedName name="rrrrrrr" localSheetId="17" hidden="1">{"Tab1",#N/A,FALSE,"P";"Tab2",#N/A,FALSE,"P"}</definedName>
    <definedName name="rrrrrrr" localSheetId="19" hidden="1">{"Tab1",#N/A,FALSE,"P";"Tab2",#N/A,FALSE,"P"}</definedName>
    <definedName name="rrrrrrr" localSheetId="20" hidden="1">{"Tab1",#N/A,FALSE,"P";"Tab2",#N/A,FALSE,"P"}</definedName>
    <definedName name="rrrrrrr" localSheetId="22" hidden="1">{"Tab1",#N/A,FALSE,"P";"Tab2",#N/A,FALSE,"P"}</definedName>
    <definedName name="rrrrrrr" localSheetId="26" hidden="1">{"Tab1",#N/A,FALSE,"P";"Tab2",#N/A,FALSE,"P"}</definedName>
    <definedName name="rrrrrrr" localSheetId="27" hidden="1">{"Tab1",#N/A,FALSE,"P";"Tab2",#N/A,FALSE,"P"}</definedName>
    <definedName name="rrrrrrr" localSheetId="16" hidden="1">{"Tab1",#N/A,FALSE,"P";"Tab2",#N/A,FALSE,"P"}</definedName>
    <definedName name="rrrrrrr" localSheetId="18" hidden="1">{"Tab1",#N/A,FALSE,"P";"Tab2",#N/A,FALSE,"P"}</definedName>
    <definedName name="rrrrrrr" hidden="1">{"Tab1",#N/A,FALSE,"P";"Tab2",#N/A,FALSE,"P"}</definedName>
    <definedName name="rt" localSheetId="23" hidden="1">{"Minpmon",#N/A,FALSE,"Monthinput"}</definedName>
    <definedName name="rt" localSheetId="24" hidden="1">{"Minpmon",#N/A,FALSE,"Monthinput"}</definedName>
    <definedName name="rt" localSheetId="17" hidden="1">{"Minpmon",#N/A,FALSE,"Monthinput"}</definedName>
    <definedName name="rt" localSheetId="19" hidden="1">{"Minpmon",#N/A,FALSE,"Monthinput"}</definedName>
    <definedName name="rt" localSheetId="20" hidden="1">{"Minpmon",#N/A,FALSE,"Monthinput"}</definedName>
    <definedName name="rt" localSheetId="22" hidden="1">{"Minpmon",#N/A,FALSE,"Monthinput"}</definedName>
    <definedName name="rt" localSheetId="26" hidden="1">{"Minpmon",#N/A,FALSE,"Monthinput"}</definedName>
    <definedName name="rt" localSheetId="27" hidden="1">{"Minpmon",#N/A,FALSE,"Monthinput"}</definedName>
    <definedName name="rt" localSheetId="16" hidden="1">{"Minpmon",#N/A,FALSE,"Monthinput"}</definedName>
    <definedName name="rt" localSheetId="18" hidden="1">{"Minpmon",#N/A,FALSE,"Monthinput"}</definedName>
    <definedName name="rt" hidden="1">{"Minpmon",#N/A,FALSE,"Monthinput"}</definedName>
    <definedName name="rte" localSheetId="23" hidden="1">{"Riqfin97",#N/A,FALSE,"Tran";"Riqfinpro",#N/A,FALSE,"Tran"}</definedName>
    <definedName name="rte" localSheetId="24" hidden="1">{"Riqfin97",#N/A,FALSE,"Tran";"Riqfinpro",#N/A,FALSE,"Tran"}</definedName>
    <definedName name="rte" localSheetId="17" hidden="1">{"Riqfin97",#N/A,FALSE,"Tran";"Riqfinpro",#N/A,FALSE,"Tran"}</definedName>
    <definedName name="rte" localSheetId="19" hidden="1">{"Riqfin97",#N/A,FALSE,"Tran";"Riqfinpro",#N/A,FALSE,"Tran"}</definedName>
    <definedName name="rte" localSheetId="20" hidden="1">{"Riqfin97",#N/A,FALSE,"Tran";"Riqfinpro",#N/A,FALSE,"Tran"}</definedName>
    <definedName name="rte" localSheetId="22" hidden="1">{"Riqfin97",#N/A,FALSE,"Tran";"Riqfinpro",#N/A,FALSE,"Tran"}</definedName>
    <definedName name="rte" localSheetId="26" hidden="1">{"Riqfin97",#N/A,FALSE,"Tran";"Riqfinpro",#N/A,FALSE,"Tran"}</definedName>
    <definedName name="rte" localSheetId="27" hidden="1">{"Riqfin97",#N/A,FALSE,"Tran";"Riqfinpro",#N/A,FALSE,"Tran"}</definedName>
    <definedName name="rte" localSheetId="16" hidden="1">{"Riqfin97",#N/A,FALSE,"Tran";"Riqfinpro",#N/A,FALSE,"Tran"}</definedName>
    <definedName name="rte" localSheetId="18" hidden="1">{"Riqfin97",#N/A,FALSE,"Tran";"Riqfinpro",#N/A,FALSE,"Tran"}</definedName>
    <definedName name="rte" hidden="1">{"Riqfin97",#N/A,FALSE,"Tran";"Riqfinpro",#N/A,FALSE,"Tran"}</definedName>
    <definedName name="rtre" localSheetId="23" hidden="1">{"Main Economic Indicators",#N/A,FALSE,"C"}</definedName>
    <definedName name="rtre" localSheetId="24" hidden="1">{"Main Economic Indicators",#N/A,FALSE,"C"}</definedName>
    <definedName name="rtre" localSheetId="17" hidden="1">{"Main Economic Indicators",#N/A,FALSE,"C"}</definedName>
    <definedName name="rtre" localSheetId="19" hidden="1">{"Main Economic Indicators",#N/A,FALSE,"C"}</definedName>
    <definedName name="rtre" localSheetId="20" hidden="1">{"Main Economic Indicators",#N/A,FALSE,"C"}</definedName>
    <definedName name="rtre" localSheetId="22" hidden="1">{"Main Economic Indicators",#N/A,FALSE,"C"}</definedName>
    <definedName name="rtre" localSheetId="26" hidden="1">{"Main Economic Indicators",#N/A,FALSE,"C"}</definedName>
    <definedName name="rtre" localSheetId="27" hidden="1">{"Main Economic Indicators",#N/A,FALSE,"C"}</definedName>
    <definedName name="rtre" localSheetId="16" hidden="1">{"Main Economic Indicators",#N/A,FALSE,"C"}</definedName>
    <definedName name="rtre" localSheetId="18" hidden="1">{"Main Economic Indicators",#N/A,FALSE,"C"}</definedName>
    <definedName name="rtre" hidden="1">{"Main Economic Indicators",#N/A,FALSE,"C"}</definedName>
    <definedName name="rty" localSheetId="23" hidden="1">{"Riqfin97",#N/A,FALSE,"Tran";"Riqfinpro",#N/A,FALSE,"Tran"}</definedName>
    <definedName name="rty" localSheetId="24" hidden="1">{"Riqfin97",#N/A,FALSE,"Tran";"Riqfinpro",#N/A,FALSE,"Tran"}</definedName>
    <definedName name="rty" localSheetId="17" hidden="1">{"Riqfin97",#N/A,FALSE,"Tran";"Riqfinpro",#N/A,FALSE,"Tran"}</definedName>
    <definedName name="rty" localSheetId="19" hidden="1">{"Riqfin97",#N/A,FALSE,"Tran";"Riqfinpro",#N/A,FALSE,"Tran"}</definedName>
    <definedName name="rty" localSheetId="20" hidden="1">{"Riqfin97",#N/A,FALSE,"Tran";"Riqfinpro",#N/A,FALSE,"Tran"}</definedName>
    <definedName name="rty" localSheetId="22" hidden="1">{"Riqfin97",#N/A,FALSE,"Tran";"Riqfinpro",#N/A,FALSE,"Tran"}</definedName>
    <definedName name="rty" localSheetId="26" hidden="1">{"Riqfin97",#N/A,FALSE,"Tran";"Riqfinpro",#N/A,FALSE,"Tran"}</definedName>
    <definedName name="rty" localSheetId="27" hidden="1">{"Riqfin97",#N/A,FALSE,"Tran";"Riqfinpro",#N/A,FALSE,"Tran"}</definedName>
    <definedName name="rty" localSheetId="16" hidden="1">{"Riqfin97",#N/A,FALSE,"Tran";"Riqfinpro",#N/A,FALSE,"Tran"}</definedName>
    <definedName name="rty" localSheetId="18" hidden="1">{"Riqfin97",#N/A,FALSE,"Tran";"Riqfinpro",#N/A,FALSE,"Tran"}</definedName>
    <definedName name="rty" hidden="1">{"Riqfin97",#N/A,FALSE,"Tran";"Riqfinpro",#N/A,FALSE,"Tran"}</definedName>
    <definedName name="Rwvu.Export." localSheetId="23" hidden="1">#REF!,#REF!</definedName>
    <definedName name="Rwvu.Export." localSheetId="24" hidden="1">#REF!,#REF!</definedName>
    <definedName name="Rwvu.Export." localSheetId="17" hidden="1">#REF!,#REF!</definedName>
    <definedName name="Rwvu.Export." localSheetId="19" hidden="1">#REF!,#REF!</definedName>
    <definedName name="Rwvu.Export." localSheetId="20" hidden="1">#REF!,#REF!</definedName>
    <definedName name="Rwvu.Export." localSheetId="22" hidden="1">#REF!,#REF!</definedName>
    <definedName name="Rwvu.Export." localSheetId="26" hidden="1">#REF!,#REF!</definedName>
    <definedName name="Rwvu.Export." localSheetId="27" hidden="1">#REF!,#REF!</definedName>
    <definedName name="Rwvu.Export." localSheetId="16" hidden="1">#REF!,#REF!</definedName>
    <definedName name="Rwvu.Export." localSheetId="18" hidden="1">#REF!,#REF!</definedName>
    <definedName name="Rwvu.Export." hidden="1">#REF!,#REF!</definedName>
    <definedName name="Rwvu.IMPORT." hidden="1">#REF!</definedName>
    <definedName name="Rwvu.PLA2." hidden="1">#REF!</definedName>
    <definedName name="Rwvu.Print." hidden="1">#N/A</definedName>
    <definedName name="Rwvu.sa97." hidden="1">#REF!,#REF!,#REF!,#REF!</definedName>
    <definedName name="rx" hidden="1">#REF!</definedName>
    <definedName name="ry" hidden="1">#REF!</definedName>
    <definedName name="s" hidden="1">#REF!</definedName>
    <definedName name="sad" localSheetId="23" hidden="1">{"Riqfin97",#N/A,FALSE,"Tran";"Riqfinpro",#N/A,FALSE,"Tran"}</definedName>
    <definedName name="sad" localSheetId="24" hidden="1">{"Riqfin97",#N/A,FALSE,"Tran";"Riqfinpro",#N/A,FALSE,"Tran"}</definedName>
    <definedName name="sad" localSheetId="17" hidden="1">{"Riqfin97",#N/A,FALSE,"Tran";"Riqfinpro",#N/A,FALSE,"Tran"}</definedName>
    <definedName name="sad" localSheetId="19" hidden="1">{"Riqfin97",#N/A,FALSE,"Tran";"Riqfinpro",#N/A,FALSE,"Tran"}</definedName>
    <definedName name="sad" localSheetId="20" hidden="1">{"Riqfin97",#N/A,FALSE,"Tran";"Riqfinpro",#N/A,FALSE,"Tran"}</definedName>
    <definedName name="sad" localSheetId="22" hidden="1">{"Riqfin97",#N/A,FALSE,"Tran";"Riqfinpro",#N/A,FALSE,"Tran"}</definedName>
    <definedName name="sad" localSheetId="26" hidden="1">{"Riqfin97",#N/A,FALSE,"Tran";"Riqfinpro",#N/A,FALSE,"Tran"}</definedName>
    <definedName name="sad" localSheetId="27" hidden="1">{"Riqfin97",#N/A,FALSE,"Tran";"Riqfinpro",#N/A,FALSE,"Tran"}</definedName>
    <definedName name="sad" localSheetId="16" hidden="1">{"Riqfin97",#N/A,FALSE,"Tran";"Riqfinpro",#N/A,FALSE,"Tran"}</definedName>
    <definedName name="sad" localSheetId="18" hidden="1">{"Riqfin97",#N/A,FALSE,"Tran";"Riqfinpro",#N/A,FALSE,"Tran"}</definedName>
    <definedName name="sad" hidden="1">{"Riqfin97",#N/A,FALSE,"Tran";"Riqfinpro",#N/A,FALSE,"Tran"}</definedName>
    <definedName name="SAPBEXrevision" hidden="1">1</definedName>
    <definedName name="SAPBEXsysID" hidden="1">"BWP"</definedName>
    <definedName name="SAPBEXwbID" hidden="1">"3JWNKPJPDI66MGYD92LLP8GMR"</definedName>
    <definedName name="sar" localSheetId="2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2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1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19"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20"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22"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26"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2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16"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18"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df" localSheetId="23" hidden="1">{"Main Economic Indicators",#N/A,FALSE,"C"}</definedName>
    <definedName name="sdf" localSheetId="24" hidden="1">{"Main Economic Indicators",#N/A,FALSE,"C"}</definedName>
    <definedName name="sdf" localSheetId="17" hidden="1">{"Main Economic Indicators",#N/A,FALSE,"C"}</definedName>
    <definedName name="sdf" localSheetId="19" hidden="1">{"Main Economic Indicators",#N/A,FALSE,"C"}</definedName>
    <definedName name="sdf" localSheetId="20" hidden="1">{"Main Economic Indicators",#N/A,FALSE,"C"}</definedName>
    <definedName name="sdf" localSheetId="22" hidden="1">{"Main Economic Indicators",#N/A,FALSE,"C"}</definedName>
    <definedName name="sdf" localSheetId="26" hidden="1">{"Main Economic Indicators",#N/A,FALSE,"C"}</definedName>
    <definedName name="sdf" localSheetId="27" hidden="1">{"Main Economic Indicators",#N/A,FALSE,"C"}</definedName>
    <definedName name="sdf" localSheetId="16" hidden="1">{"Main Economic Indicators",#N/A,FALSE,"C"}</definedName>
    <definedName name="sdf" localSheetId="18" hidden="1">{"Main Economic Indicators",#N/A,FALSE,"C"}</definedName>
    <definedName name="sdf" hidden="1">{"Main Economic Indicators",#N/A,FALSE,"C"}</definedName>
    <definedName name="sdfsdghsa" localSheetId="10" hidden="1">{"Cover",#N/A,TRUE,"Cover";"TOC",#N/A,TRUE,"TOC";"Assumptions",#N/A,TRUE,"Assum";"Income Statement",#N/A,TRUE,"Base";"Rev_opExp",#N/A,TRUE,"Base";"Interest",#N/A,TRUE,"Base";"Balance Sheets",#N/A,TRUE,"Base";"Cash Flow",#N/A,TRUE,"Base";"CovTest",#N/A,TRUE,"Base";"CovTest WKS",#N/A,TRUE,"Base"}</definedName>
    <definedName name="sdfsdghsa" localSheetId="11" hidden="1">{"Cover",#N/A,TRUE,"Cover";"TOC",#N/A,TRUE,"TOC";"Assumptions",#N/A,TRUE,"Assum";"Income Statement",#N/A,TRUE,"Base";"Rev_opExp",#N/A,TRUE,"Base";"Interest",#N/A,TRUE,"Base";"Balance Sheets",#N/A,TRUE,"Base";"Cash Flow",#N/A,TRUE,"Base";"CovTest",#N/A,TRUE,"Base";"CovTest WKS",#N/A,TRUE,"Base"}</definedName>
    <definedName name="sdfsdghsa" localSheetId="23" hidden="1">{"Cover",#N/A,TRUE,"Cover";"TOC",#N/A,TRUE,"TOC";"Assumptions",#N/A,TRUE,"Assum";"Income Statement",#N/A,TRUE,"Base";"Rev_opExp",#N/A,TRUE,"Base";"Interest",#N/A,TRUE,"Base";"Balance Sheets",#N/A,TRUE,"Base";"Cash Flow",#N/A,TRUE,"Base";"CovTest",#N/A,TRUE,"Base";"CovTest WKS",#N/A,TRUE,"Base"}</definedName>
    <definedName name="sdfsdghsa" localSheetId="24" hidden="1">{"Cover",#N/A,TRUE,"Cover";"TOC",#N/A,TRUE,"TOC";"Assumptions",#N/A,TRUE,"Assum";"Income Statement",#N/A,TRUE,"Base";"Rev_opExp",#N/A,TRUE,"Base";"Interest",#N/A,TRUE,"Base";"Balance Sheets",#N/A,TRUE,"Base";"Cash Flow",#N/A,TRUE,"Base";"CovTest",#N/A,TRUE,"Base";"CovTest WKS",#N/A,TRUE,"Base"}</definedName>
    <definedName name="sdfsdghsa" localSheetId="17" hidden="1">{"Cover",#N/A,TRUE,"Cover";"TOC",#N/A,TRUE,"TOC";"Assumptions",#N/A,TRUE,"Assum";"Income Statement",#N/A,TRUE,"Base";"Rev_opExp",#N/A,TRUE,"Base";"Interest",#N/A,TRUE,"Base";"Balance Sheets",#N/A,TRUE,"Base";"Cash Flow",#N/A,TRUE,"Base";"CovTest",#N/A,TRUE,"Base";"CovTest WKS",#N/A,TRUE,"Base"}</definedName>
    <definedName name="sdfsdghsa" localSheetId="19" hidden="1">{"Cover",#N/A,TRUE,"Cover";"TOC",#N/A,TRUE,"TOC";"Assumptions",#N/A,TRUE,"Assum";"Income Statement",#N/A,TRUE,"Base";"Rev_opExp",#N/A,TRUE,"Base";"Interest",#N/A,TRUE,"Base";"Balance Sheets",#N/A,TRUE,"Base";"Cash Flow",#N/A,TRUE,"Base";"CovTest",#N/A,TRUE,"Base";"CovTest WKS",#N/A,TRUE,"Base"}</definedName>
    <definedName name="sdfsdghsa" localSheetId="20" hidden="1">{"Cover",#N/A,TRUE,"Cover";"TOC",#N/A,TRUE,"TOC";"Assumptions",#N/A,TRUE,"Assum";"Income Statement",#N/A,TRUE,"Base";"Rev_opExp",#N/A,TRUE,"Base";"Interest",#N/A,TRUE,"Base";"Balance Sheets",#N/A,TRUE,"Base";"Cash Flow",#N/A,TRUE,"Base";"CovTest",#N/A,TRUE,"Base";"CovTest WKS",#N/A,TRUE,"Base"}</definedName>
    <definedName name="sdfsdghsa" localSheetId="22" hidden="1">{"Cover",#N/A,TRUE,"Cover";"TOC",#N/A,TRUE,"TOC";"Assumptions",#N/A,TRUE,"Assum";"Income Statement",#N/A,TRUE,"Base";"Rev_opExp",#N/A,TRUE,"Base";"Interest",#N/A,TRUE,"Base";"Balance Sheets",#N/A,TRUE,"Base";"Cash Flow",#N/A,TRUE,"Base";"CovTest",#N/A,TRUE,"Base";"CovTest WKS",#N/A,TRUE,"Base"}</definedName>
    <definedName name="sdfsdghsa" localSheetId="28" hidden="1">{"Cover",#N/A,TRUE,"Cover";"TOC",#N/A,TRUE,"TOC";"Assumptions",#N/A,TRUE,"Assum";"Income Statement",#N/A,TRUE,"Base";"Rev_opExp",#N/A,TRUE,"Base";"Interest",#N/A,TRUE,"Base";"Balance Sheets",#N/A,TRUE,"Base";"Cash Flow",#N/A,TRUE,"Base";"CovTest",#N/A,TRUE,"Base";"CovTest WKS",#N/A,TRUE,"Base"}</definedName>
    <definedName name="sdfsdghsa" localSheetId="29" hidden="1">{"Cover",#N/A,TRUE,"Cover";"TOC",#N/A,TRUE,"TOC";"Assumptions",#N/A,TRUE,"Assum";"Income Statement",#N/A,TRUE,"Base";"Rev_opExp",#N/A,TRUE,"Base";"Interest",#N/A,TRUE,"Base";"Balance Sheets",#N/A,TRUE,"Base";"Cash Flow",#N/A,TRUE,"Base";"CovTest",#N/A,TRUE,"Base";"CovTest WKS",#N/A,TRUE,"Base"}</definedName>
    <definedName name="sdfsdghsa" localSheetId="31" hidden="1">{"Cover",#N/A,TRUE,"Cover";"TOC",#N/A,TRUE,"TOC";"Assumptions",#N/A,TRUE,"Assum";"Income Statement",#N/A,TRUE,"Base";"Rev_opExp",#N/A,TRUE,"Base";"Interest",#N/A,TRUE,"Base";"Balance Sheets",#N/A,TRUE,"Base";"Cash Flow",#N/A,TRUE,"Base";"CovTest",#N/A,TRUE,"Base";"CovTest WKS",#N/A,TRUE,"Base"}</definedName>
    <definedName name="sdfsdghsa" localSheetId="32" hidden="1">{"Cover",#N/A,TRUE,"Cover";"TOC",#N/A,TRUE,"TOC";"Assumptions",#N/A,TRUE,"Assum";"Income Statement",#N/A,TRUE,"Base";"Rev_opExp",#N/A,TRUE,"Base";"Interest",#N/A,TRUE,"Base";"Balance Sheets",#N/A,TRUE,"Base";"Cash Flow",#N/A,TRUE,"Base";"CovTest",#N/A,TRUE,"Base";"CovTest WKS",#N/A,TRUE,"Base"}</definedName>
    <definedName name="sdfsdghsa" localSheetId="21" hidden="1">{"Cover",#N/A,TRUE,"Cover";"TOC",#N/A,TRUE,"TOC";"Assumptions",#N/A,TRUE,"Assum";"Income Statement",#N/A,TRUE,"Base";"Rev_opExp",#N/A,TRUE,"Base";"Interest",#N/A,TRUE,"Base";"Balance Sheets",#N/A,TRUE,"Base";"Cash Flow",#N/A,TRUE,"Base";"CovTest",#N/A,TRUE,"Base";"CovTest WKS",#N/A,TRUE,"Base"}</definedName>
    <definedName name="sdfsdghsa" localSheetId="26" hidden="1">{"Cover",#N/A,TRUE,"Cover";"TOC",#N/A,TRUE,"TOC";"Assumptions",#N/A,TRUE,"Assum";"Income Statement",#N/A,TRUE,"Base";"Rev_opExp",#N/A,TRUE,"Base";"Interest",#N/A,TRUE,"Base";"Balance Sheets",#N/A,TRUE,"Base";"Cash Flow",#N/A,TRUE,"Base";"CovTest",#N/A,TRUE,"Base";"CovTest WKS",#N/A,TRUE,"Base"}</definedName>
    <definedName name="sdfsdghsa" localSheetId="27" hidden="1">{"Cover",#N/A,TRUE,"Cover";"TOC",#N/A,TRUE,"TOC";"Assumptions",#N/A,TRUE,"Assum";"Income Statement",#N/A,TRUE,"Base";"Rev_opExp",#N/A,TRUE,"Base";"Interest",#N/A,TRUE,"Base";"Balance Sheets",#N/A,TRUE,"Base";"Cash Flow",#N/A,TRUE,"Base";"CovTest",#N/A,TRUE,"Base";"CovTest WKS",#N/A,TRUE,"Base"}</definedName>
    <definedName name="sdfsdghsa" localSheetId="16" hidden="1">{"Cover",#N/A,TRUE,"Cover";"TOC",#N/A,TRUE,"TOC";"Assumptions",#N/A,TRUE,"Assum";"Income Statement",#N/A,TRUE,"Base";"Rev_opExp",#N/A,TRUE,"Base";"Interest",#N/A,TRUE,"Base";"Balance Sheets",#N/A,TRUE,"Base";"Cash Flow",#N/A,TRUE,"Base";"CovTest",#N/A,TRUE,"Base";"CovTest WKS",#N/A,TRUE,"Base"}</definedName>
    <definedName name="sdfsdghsa" localSheetId="18" hidden="1">{"Cover",#N/A,TRUE,"Cover";"TOC",#N/A,TRUE,"TOC";"Assumptions",#N/A,TRUE,"Assum";"Income Statement",#N/A,TRUE,"Base";"Rev_opExp",#N/A,TRUE,"Base";"Interest",#N/A,TRUE,"Base";"Balance Sheets",#N/A,TRUE,"Base";"Cash Flow",#N/A,TRUE,"Base";"CovTest",#N/A,TRUE,"Base";"CovTest WKS",#N/A,TRUE,"Base"}</definedName>
    <definedName name="sdfsdghsa" localSheetId="5" hidden="1">{"Cover",#N/A,TRUE,"Cover";"TOC",#N/A,TRUE,"TOC";"Assumptions",#N/A,TRUE,"Assum";"Income Statement",#N/A,TRUE,"Base";"Rev_opExp",#N/A,TRUE,"Base";"Interest",#N/A,TRUE,"Base";"Balance Sheets",#N/A,TRUE,"Base";"Cash Flow",#N/A,TRUE,"Base";"CovTest",#N/A,TRUE,"Base";"CovTest WKS",#N/A,TRUE,"Base"}</definedName>
    <definedName name="sdfsdghsa" localSheetId="7" hidden="1">{"Cover",#N/A,TRUE,"Cover";"TOC",#N/A,TRUE,"TOC";"Assumptions",#N/A,TRUE,"Assum";"Income Statement",#N/A,TRUE,"Base";"Rev_opExp",#N/A,TRUE,"Base";"Interest",#N/A,TRUE,"Base";"Balance Sheets",#N/A,TRUE,"Base";"Cash Flow",#N/A,TRUE,"Base";"CovTest",#N/A,TRUE,"Base";"CovTest WKS",#N/A,TRUE,"Base"}</definedName>
    <definedName name="sdfsdghsa" hidden="1">{"Cover",#N/A,TRUE,"Cover";"TOC",#N/A,TRUE,"TOC";"Assumptions",#N/A,TRUE,"Assum";"Income Statement",#N/A,TRUE,"Base";"Rev_opExp",#N/A,TRUE,"Base";"Interest",#N/A,TRUE,"Base";"Balance Sheets",#N/A,TRUE,"Base";"Cash Flow",#N/A,TRUE,"Base";"CovTest",#N/A,TRUE,"Base";"CovTest WKS",#N/A,TRUE,"Base"}</definedName>
    <definedName name="sdkljsdklf" localSheetId="23" hidden="1">{"Main Economic Indicators",#N/A,FALSE,"C"}</definedName>
    <definedName name="sdkljsdklf" localSheetId="24" hidden="1">{"Main Economic Indicators",#N/A,FALSE,"C"}</definedName>
    <definedName name="sdkljsdklf" localSheetId="17" hidden="1">{"Main Economic Indicators",#N/A,FALSE,"C"}</definedName>
    <definedName name="sdkljsdklf" localSheetId="19" hidden="1">{"Main Economic Indicators",#N/A,FALSE,"C"}</definedName>
    <definedName name="sdkljsdklf" localSheetId="20" hidden="1">{"Main Economic Indicators",#N/A,FALSE,"C"}</definedName>
    <definedName name="sdkljsdklf" localSheetId="22" hidden="1">{"Main Economic Indicators",#N/A,FALSE,"C"}</definedName>
    <definedName name="sdkljsdklf" localSheetId="26" hidden="1">{"Main Economic Indicators",#N/A,FALSE,"C"}</definedName>
    <definedName name="sdkljsdklf" localSheetId="27" hidden="1">{"Main Economic Indicators",#N/A,FALSE,"C"}</definedName>
    <definedName name="sdkljsdklf" localSheetId="16" hidden="1">{"Main Economic Indicators",#N/A,FALSE,"C"}</definedName>
    <definedName name="sdkljsdklf" localSheetId="18" hidden="1">{"Main Economic Indicators",#N/A,FALSE,"C"}</definedName>
    <definedName name="sdkljsdklf" hidden="1">{"Main Economic Indicators",#N/A,FALSE,"C"}</definedName>
    <definedName name="sdr" localSheetId="23" hidden="1">{"Riqfin97",#N/A,FALSE,"Tran";"Riqfinpro",#N/A,FALSE,"Tran"}</definedName>
    <definedName name="sdr" localSheetId="24" hidden="1">{"Riqfin97",#N/A,FALSE,"Tran";"Riqfinpro",#N/A,FALSE,"Tran"}</definedName>
    <definedName name="sdr" localSheetId="17" hidden="1">{"Riqfin97",#N/A,FALSE,"Tran";"Riqfinpro",#N/A,FALSE,"Tran"}</definedName>
    <definedName name="sdr" localSheetId="19" hidden="1">{"Riqfin97",#N/A,FALSE,"Tran";"Riqfinpro",#N/A,FALSE,"Tran"}</definedName>
    <definedName name="sdr" localSheetId="20" hidden="1">{"Riqfin97",#N/A,FALSE,"Tran";"Riqfinpro",#N/A,FALSE,"Tran"}</definedName>
    <definedName name="sdr" localSheetId="22" hidden="1">{"Riqfin97",#N/A,FALSE,"Tran";"Riqfinpro",#N/A,FALSE,"Tran"}</definedName>
    <definedName name="sdr" localSheetId="26" hidden="1">{"Riqfin97",#N/A,FALSE,"Tran";"Riqfinpro",#N/A,FALSE,"Tran"}</definedName>
    <definedName name="sdr" localSheetId="27" hidden="1">{"Riqfin97",#N/A,FALSE,"Tran";"Riqfinpro",#N/A,FALSE,"Tran"}</definedName>
    <definedName name="sdr" localSheetId="16" hidden="1">{"Riqfin97",#N/A,FALSE,"Tran";"Riqfinpro",#N/A,FALSE,"Tran"}</definedName>
    <definedName name="sdr" localSheetId="18" hidden="1">{"Riqfin97",#N/A,FALSE,"Tran";"Riqfinpro",#N/A,FALSE,"Tran"}</definedName>
    <definedName name="sdr" hidden="1">{"Riqfin97",#N/A,FALSE,"Tran";"Riqfinpro",#N/A,FALSE,"Tran"}</definedName>
    <definedName name="sdsd" localSheetId="23" hidden="1">{"Riqfin97",#N/A,FALSE,"Tran";"Riqfinpro",#N/A,FALSE,"Tran"}</definedName>
    <definedName name="sdsd" localSheetId="24" hidden="1">{"Riqfin97",#N/A,FALSE,"Tran";"Riqfinpro",#N/A,FALSE,"Tran"}</definedName>
    <definedName name="sdsd" localSheetId="17" hidden="1">{"Riqfin97",#N/A,FALSE,"Tran";"Riqfinpro",#N/A,FALSE,"Tran"}</definedName>
    <definedName name="sdsd" localSheetId="19" hidden="1">{"Riqfin97",#N/A,FALSE,"Tran";"Riqfinpro",#N/A,FALSE,"Tran"}</definedName>
    <definedName name="sdsd" localSheetId="20" hidden="1">{"Riqfin97",#N/A,FALSE,"Tran";"Riqfinpro",#N/A,FALSE,"Tran"}</definedName>
    <definedName name="sdsd" localSheetId="22" hidden="1">{"Riqfin97",#N/A,FALSE,"Tran";"Riqfinpro",#N/A,FALSE,"Tran"}</definedName>
    <definedName name="sdsd" localSheetId="26" hidden="1">{"Riqfin97",#N/A,FALSE,"Tran";"Riqfinpro",#N/A,FALSE,"Tran"}</definedName>
    <definedName name="sdsd" localSheetId="27" hidden="1">{"Riqfin97",#N/A,FALSE,"Tran";"Riqfinpro",#N/A,FALSE,"Tran"}</definedName>
    <definedName name="sdsd" localSheetId="16" hidden="1">{"Riqfin97",#N/A,FALSE,"Tran";"Riqfinpro",#N/A,FALSE,"Tran"}</definedName>
    <definedName name="sdsd" localSheetId="18" hidden="1">{"Riqfin97",#N/A,FALSE,"Tran";"Riqfinpro",#N/A,FALSE,"Tran"}</definedName>
    <definedName name="sdsd" hidden="1">{"Riqfin97",#N/A,FALSE,"Tran";"Riqfinpro",#N/A,FALSE,"Tran"}</definedName>
    <definedName name="sencount" hidden="1">1</definedName>
    <definedName name="ser" localSheetId="23" hidden="1">{"Riqfin97",#N/A,FALSE,"Tran";"Riqfinpro",#N/A,FALSE,"Tran"}</definedName>
    <definedName name="ser" localSheetId="24" hidden="1">{"Riqfin97",#N/A,FALSE,"Tran";"Riqfinpro",#N/A,FALSE,"Tran"}</definedName>
    <definedName name="ser" localSheetId="17" hidden="1">{"Riqfin97",#N/A,FALSE,"Tran";"Riqfinpro",#N/A,FALSE,"Tran"}</definedName>
    <definedName name="ser" localSheetId="19" hidden="1">{"Riqfin97",#N/A,FALSE,"Tran";"Riqfinpro",#N/A,FALSE,"Tran"}</definedName>
    <definedName name="ser" localSheetId="20" hidden="1">{"Riqfin97",#N/A,FALSE,"Tran";"Riqfinpro",#N/A,FALSE,"Tran"}</definedName>
    <definedName name="ser" localSheetId="22" hidden="1">{"Riqfin97",#N/A,FALSE,"Tran";"Riqfinpro",#N/A,FALSE,"Tran"}</definedName>
    <definedName name="ser" localSheetId="26" hidden="1">{"Riqfin97",#N/A,FALSE,"Tran";"Riqfinpro",#N/A,FALSE,"Tran"}</definedName>
    <definedName name="ser" localSheetId="27" hidden="1">{"Riqfin97",#N/A,FALSE,"Tran";"Riqfinpro",#N/A,FALSE,"Tran"}</definedName>
    <definedName name="ser" localSheetId="16" hidden="1">{"Riqfin97",#N/A,FALSE,"Tran";"Riqfinpro",#N/A,FALSE,"Tran"}</definedName>
    <definedName name="ser" localSheetId="18" hidden="1">{"Riqfin97",#N/A,FALSE,"Tran";"Riqfinpro",#N/A,FALSE,"Tran"}</definedName>
    <definedName name="ser" hidden="1">{"Riqfin97",#N/A,FALSE,"Tran";"Riqfinpro",#N/A,FALSE,"Tran"}</definedName>
    <definedName name="solver_adj" hidden="1">#REF!</definedName>
    <definedName name="solver_lhs1" hidden="1">#REF!</definedName>
    <definedName name="solver_lin" hidden="1">0</definedName>
    <definedName name="solver_num" hidden="1">1</definedName>
    <definedName name="solver_opt" hidden="1">#REF!</definedName>
    <definedName name="solver_rel1" hidden="1">1</definedName>
    <definedName name="solver_rhs1" hidden="1">0.15</definedName>
    <definedName name="solver_tmp" hidden="1">0.15</definedName>
    <definedName name="solver_typ" hidden="1">3</definedName>
    <definedName name="solver_val" hidden="1">0.25</definedName>
    <definedName name="SR" localSheetId="23" hidden="1">{"CONSOLIDATED",#N/A,FALSE,"TAB2";"CONSOL_GDP",#N/A,FALSE,"TAB3";"STATE_OP",#N/A,FALSE,"TAB13APP";"STATE_GDP",#N/A,FALSE,"TAB14APP";"TAXREV",#N/A,FALSE,"TAB15APP";"CURREXP",#N/A,FALSE,"TAB16APP";"PEF",#N/A,FALSE,"TAB17APP";"PEF_GDP",#N/A,FALSE,"TAB18APP";"PENSION_AVG",#N/A,FALSE,"TAB19APP";"BENEFIT_UNEMP",#N/A,FALSE,"TAB20APP"}</definedName>
    <definedName name="SR" localSheetId="24" hidden="1">{"CONSOLIDATED",#N/A,FALSE,"TAB2";"CONSOL_GDP",#N/A,FALSE,"TAB3";"STATE_OP",#N/A,FALSE,"TAB13APP";"STATE_GDP",#N/A,FALSE,"TAB14APP";"TAXREV",#N/A,FALSE,"TAB15APP";"CURREXP",#N/A,FALSE,"TAB16APP";"PEF",#N/A,FALSE,"TAB17APP";"PEF_GDP",#N/A,FALSE,"TAB18APP";"PENSION_AVG",#N/A,FALSE,"TAB19APP";"BENEFIT_UNEMP",#N/A,FALSE,"TAB20APP"}</definedName>
    <definedName name="SR" localSheetId="17" hidden="1">{"CONSOLIDATED",#N/A,FALSE,"TAB2";"CONSOL_GDP",#N/A,FALSE,"TAB3";"STATE_OP",#N/A,FALSE,"TAB13APP";"STATE_GDP",#N/A,FALSE,"TAB14APP";"TAXREV",#N/A,FALSE,"TAB15APP";"CURREXP",#N/A,FALSE,"TAB16APP";"PEF",#N/A,FALSE,"TAB17APP";"PEF_GDP",#N/A,FALSE,"TAB18APP";"PENSION_AVG",#N/A,FALSE,"TAB19APP";"BENEFIT_UNEMP",#N/A,FALSE,"TAB20APP"}</definedName>
    <definedName name="SR" localSheetId="19" hidden="1">{"CONSOLIDATED",#N/A,FALSE,"TAB2";"CONSOL_GDP",#N/A,FALSE,"TAB3";"STATE_OP",#N/A,FALSE,"TAB13APP";"STATE_GDP",#N/A,FALSE,"TAB14APP";"TAXREV",#N/A,FALSE,"TAB15APP";"CURREXP",#N/A,FALSE,"TAB16APP";"PEF",#N/A,FALSE,"TAB17APP";"PEF_GDP",#N/A,FALSE,"TAB18APP";"PENSION_AVG",#N/A,FALSE,"TAB19APP";"BENEFIT_UNEMP",#N/A,FALSE,"TAB20APP"}</definedName>
    <definedName name="SR" localSheetId="20" hidden="1">{"CONSOLIDATED",#N/A,FALSE,"TAB2";"CONSOL_GDP",#N/A,FALSE,"TAB3";"STATE_OP",#N/A,FALSE,"TAB13APP";"STATE_GDP",#N/A,FALSE,"TAB14APP";"TAXREV",#N/A,FALSE,"TAB15APP";"CURREXP",#N/A,FALSE,"TAB16APP";"PEF",#N/A,FALSE,"TAB17APP";"PEF_GDP",#N/A,FALSE,"TAB18APP";"PENSION_AVG",#N/A,FALSE,"TAB19APP";"BENEFIT_UNEMP",#N/A,FALSE,"TAB20APP"}</definedName>
    <definedName name="SR" localSheetId="22" hidden="1">{"CONSOLIDATED",#N/A,FALSE,"TAB2";"CONSOL_GDP",#N/A,FALSE,"TAB3";"STATE_OP",#N/A,FALSE,"TAB13APP";"STATE_GDP",#N/A,FALSE,"TAB14APP";"TAXREV",#N/A,FALSE,"TAB15APP";"CURREXP",#N/A,FALSE,"TAB16APP";"PEF",#N/A,FALSE,"TAB17APP";"PEF_GDP",#N/A,FALSE,"TAB18APP";"PENSION_AVG",#N/A,FALSE,"TAB19APP";"BENEFIT_UNEMP",#N/A,FALSE,"TAB20APP"}</definedName>
    <definedName name="SR" localSheetId="26" hidden="1">{"CONSOLIDATED",#N/A,FALSE,"TAB2";"CONSOL_GDP",#N/A,FALSE,"TAB3";"STATE_OP",#N/A,FALSE,"TAB13APP";"STATE_GDP",#N/A,FALSE,"TAB14APP";"TAXREV",#N/A,FALSE,"TAB15APP";"CURREXP",#N/A,FALSE,"TAB16APP";"PEF",#N/A,FALSE,"TAB17APP";"PEF_GDP",#N/A,FALSE,"TAB18APP";"PENSION_AVG",#N/A,FALSE,"TAB19APP";"BENEFIT_UNEMP",#N/A,FALSE,"TAB20APP"}</definedName>
    <definedName name="SR" localSheetId="27" hidden="1">{"CONSOLIDATED",#N/A,FALSE,"TAB2";"CONSOL_GDP",#N/A,FALSE,"TAB3";"STATE_OP",#N/A,FALSE,"TAB13APP";"STATE_GDP",#N/A,FALSE,"TAB14APP";"TAXREV",#N/A,FALSE,"TAB15APP";"CURREXP",#N/A,FALSE,"TAB16APP";"PEF",#N/A,FALSE,"TAB17APP";"PEF_GDP",#N/A,FALSE,"TAB18APP";"PENSION_AVG",#N/A,FALSE,"TAB19APP";"BENEFIT_UNEMP",#N/A,FALSE,"TAB20APP"}</definedName>
    <definedName name="SR" localSheetId="16" hidden="1">{"CONSOLIDATED",#N/A,FALSE,"TAB2";"CONSOL_GDP",#N/A,FALSE,"TAB3";"STATE_OP",#N/A,FALSE,"TAB13APP";"STATE_GDP",#N/A,FALSE,"TAB14APP";"TAXREV",#N/A,FALSE,"TAB15APP";"CURREXP",#N/A,FALSE,"TAB16APP";"PEF",#N/A,FALSE,"TAB17APP";"PEF_GDP",#N/A,FALSE,"TAB18APP";"PENSION_AVG",#N/A,FALSE,"TAB19APP";"BENEFIT_UNEMP",#N/A,FALSE,"TAB20APP"}</definedName>
    <definedName name="SR" localSheetId="18" hidden="1">{"CONSOLIDATED",#N/A,FALSE,"TAB2";"CONSOL_GDP",#N/A,FALSE,"TAB3";"STATE_OP",#N/A,FALSE,"TAB13APP";"STATE_GDP",#N/A,FALSE,"TAB14APP";"TAXREV",#N/A,FALSE,"TAB15APP";"CURREXP",#N/A,FALSE,"TAB16APP";"PEF",#N/A,FALSE,"TAB17APP";"PEF_GDP",#N/A,FALSE,"TAB18APP";"PENSION_AVG",#N/A,FALSE,"TAB19APP";"BENEFIT_UNEMP",#N/A,FALSE,"TAB20APP"}</definedName>
    <definedName name="SR" hidden="1">{"CONSOLIDATED",#N/A,FALSE,"TAB2";"CONSOL_GDP",#N/A,FALSE,"TAB3";"STATE_OP",#N/A,FALSE,"TAB13APP";"STATE_GDP",#N/A,FALSE,"TAB14APP";"TAXREV",#N/A,FALSE,"TAB15APP";"CURREXP",#N/A,FALSE,"TAB16APP";"PEF",#N/A,FALSE,"TAB17APP";"PEF_GDP",#N/A,FALSE,"TAB18APP";"PENSION_AVG",#N/A,FALSE,"TAB19APP";"BENEFIT_UNEMP",#N/A,FALSE,"TAB20APP"}</definedName>
    <definedName name="sraff" localSheetId="23" hidden="1">{"CBA",#N/A,FALSE,"TAB4";"MS",#N/A,FALSE,"TAB5";"BANKLOANS",#N/A,FALSE,"TAB21APP ";"INTEREST",#N/A,FALSE,"TAB22APP"}</definedName>
    <definedName name="sraff" localSheetId="24" hidden="1">{"CBA",#N/A,FALSE,"TAB4";"MS",#N/A,FALSE,"TAB5";"BANKLOANS",#N/A,FALSE,"TAB21APP ";"INTEREST",#N/A,FALSE,"TAB22APP"}</definedName>
    <definedName name="sraff" localSheetId="17" hidden="1">{"CBA",#N/A,FALSE,"TAB4";"MS",#N/A,FALSE,"TAB5";"BANKLOANS",#N/A,FALSE,"TAB21APP ";"INTEREST",#N/A,FALSE,"TAB22APP"}</definedName>
    <definedName name="sraff" localSheetId="19" hidden="1">{"CBA",#N/A,FALSE,"TAB4";"MS",#N/A,FALSE,"TAB5";"BANKLOANS",#N/A,FALSE,"TAB21APP ";"INTEREST",#N/A,FALSE,"TAB22APP"}</definedName>
    <definedName name="sraff" localSheetId="20" hidden="1">{"CBA",#N/A,FALSE,"TAB4";"MS",#N/A,FALSE,"TAB5";"BANKLOANS",#N/A,FALSE,"TAB21APP ";"INTEREST",#N/A,FALSE,"TAB22APP"}</definedName>
    <definedName name="sraff" localSheetId="22" hidden="1">{"CBA",#N/A,FALSE,"TAB4";"MS",#N/A,FALSE,"TAB5";"BANKLOANS",#N/A,FALSE,"TAB21APP ";"INTEREST",#N/A,FALSE,"TAB22APP"}</definedName>
    <definedName name="sraff" localSheetId="26" hidden="1">{"CBA",#N/A,FALSE,"TAB4";"MS",#N/A,FALSE,"TAB5";"BANKLOANS",#N/A,FALSE,"TAB21APP ";"INTEREST",#N/A,FALSE,"TAB22APP"}</definedName>
    <definedName name="sraff" localSheetId="27" hidden="1">{"CBA",#N/A,FALSE,"TAB4";"MS",#N/A,FALSE,"TAB5";"BANKLOANS",#N/A,FALSE,"TAB21APP ";"INTEREST",#N/A,FALSE,"TAB22APP"}</definedName>
    <definedName name="sraff" localSheetId="16" hidden="1">{"CBA",#N/A,FALSE,"TAB4";"MS",#N/A,FALSE,"TAB5";"BANKLOANS",#N/A,FALSE,"TAB21APP ";"INTEREST",#N/A,FALSE,"TAB22APP"}</definedName>
    <definedName name="sraff" localSheetId="18" hidden="1">{"CBA",#N/A,FALSE,"TAB4";"MS",#N/A,FALSE,"TAB5";"BANKLOANS",#N/A,FALSE,"TAB21APP ";"INTEREST",#N/A,FALSE,"TAB22APP"}</definedName>
    <definedName name="sraff" hidden="1">{"CBA",#N/A,FALSE,"TAB4";"MS",#N/A,FALSE,"TAB5";"BANKLOANS",#N/A,FALSE,"TAB21APP ";"INTEREST",#N/A,FALSE,"TAB22APP"}</definedName>
    <definedName name="srv" localSheetId="23"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24"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17"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19"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20"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22"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26"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27"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16"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18" hidden="1">{"CONSOLIDATED",#N/A,FALSE,"TAB2";"CONSOL_GDP",#N/A,FALSE,"TAB3";"STATE_OP",#N/A,FALSE,"TAB13APP";"STATE_GDP",#N/A,FALSE,"TAB14APP";"TAXREV",#N/A,FALSE,"TAB15APP";"CURREXP",#N/A,FALSE,"TAB16APP";"PEF",#N/A,FALSE,"TAB17APP";"PEF_GDP",#N/A,FALSE,"TAB18APP";"PENSION_AVG",#N/A,FALSE,"TAB19APP";"BENEFIT_UNEMP",#N/A,FALSE,"TAB20APP"}</definedName>
    <definedName name="srv" hidden="1">{"CONSOLIDATED",#N/A,FALSE,"TAB2";"CONSOL_GDP",#N/A,FALSE,"TAB3";"STATE_OP",#N/A,FALSE,"TAB13APP";"STATE_GDP",#N/A,FALSE,"TAB14APP";"TAXREV",#N/A,FALSE,"TAB15APP";"CURREXP",#N/A,FALSE,"TAB16APP";"PEF",#N/A,FALSE,"TAB17APP";"PEF_GDP",#N/A,FALSE,"TAB18APP";"PENSION_AVG",#N/A,FALSE,"TAB19APP";"BENEFIT_UNEMP",#N/A,FALSE,"TAB20APP"}</definedName>
    <definedName name="SS" localSheetId="10" hidden="1">{"Dif tabajo",#N/A,FALSE,"C. mobiliario";"Difi mobiliario",#N/A,FALSE,"C. mobiliario"}</definedName>
    <definedName name="SS" localSheetId="11" hidden="1">{"Dif tabajo",#N/A,FALSE,"C. mobiliario";"Difi mobiliario",#N/A,FALSE,"C. mobiliario"}</definedName>
    <definedName name="SS" localSheetId="23" hidden="1">{"Dif tabajo",#N/A,FALSE,"C. mobiliario";"Difi mobiliario",#N/A,FALSE,"C. mobiliario"}</definedName>
    <definedName name="SS" localSheetId="24" hidden="1">{"Dif tabajo",#N/A,FALSE,"C. mobiliario";"Difi mobiliario",#N/A,FALSE,"C. mobiliario"}</definedName>
    <definedName name="SS" localSheetId="17" hidden="1">{"Dif tabajo",#N/A,FALSE,"C. mobiliario";"Difi mobiliario",#N/A,FALSE,"C. mobiliario"}</definedName>
    <definedName name="SS" localSheetId="19" hidden="1">{"Dif tabajo",#N/A,FALSE,"C. mobiliario";"Difi mobiliario",#N/A,FALSE,"C. mobiliario"}</definedName>
    <definedName name="SS" localSheetId="20" hidden="1">{"Dif tabajo",#N/A,FALSE,"C. mobiliario";"Difi mobiliario",#N/A,FALSE,"C. mobiliario"}</definedName>
    <definedName name="SS" localSheetId="22" hidden="1">{"Dif tabajo",#N/A,FALSE,"C. mobiliario";"Difi mobiliario",#N/A,FALSE,"C. mobiliario"}</definedName>
    <definedName name="SS" localSheetId="28" hidden="1">{"Dif tabajo",#N/A,FALSE,"C. mobiliario";"Difi mobiliario",#N/A,FALSE,"C. mobiliario"}</definedName>
    <definedName name="SS" localSheetId="29" hidden="1">{"Dif tabajo",#N/A,FALSE,"C. mobiliario";"Difi mobiliario",#N/A,FALSE,"C. mobiliario"}</definedName>
    <definedName name="SS" localSheetId="30" hidden="1">{"Dif tabajo",#N/A,FALSE,"C. mobiliario";"Difi mobiliario",#N/A,FALSE,"C. mobiliario"}</definedName>
    <definedName name="SS" localSheetId="31" hidden="1">{"Dif tabajo",#N/A,FALSE,"C. mobiliario";"Difi mobiliario",#N/A,FALSE,"C. mobiliario"}</definedName>
    <definedName name="SS" localSheetId="32" hidden="1">{"Dif tabajo",#N/A,FALSE,"C. mobiliario";"Difi mobiliario",#N/A,FALSE,"C. mobiliario"}</definedName>
    <definedName name="SS" localSheetId="35" hidden="1">{"Dif tabajo",#N/A,FALSE,"C. mobiliario";"Difi mobiliario",#N/A,FALSE,"C. mobiliario"}</definedName>
    <definedName name="SS" localSheetId="21" hidden="1">{"Dif tabajo",#N/A,FALSE,"C. mobiliario";"Difi mobiliario",#N/A,FALSE,"C. mobiliario"}</definedName>
    <definedName name="SS" localSheetId="26" hidden="1">{"Dif tabajo",#N/A,FALSE,"C. mobiliario";"Difi mobiliario",#N/A,FALSE,"C. mobiliario"}</definedName>
    <definedName name="SS" localSheetId="27" hidden="1">{"Dif tabajo",#N/A,FALSE,"C. mobiliario";"Difi mobiliario",#N/A,FALSE,"C. mobiliario"}</definedName>
    <definedName name="SS" localSheetId="16" hidden="1">{"Dif tabajo",#N/A,FALSE,"C. mobiliario";"Difi mobiliario",#N/A,FALSE,"C. mobiliario"}</definedName>
    <definedName name="SS" localSheetId="18" hidden="1">{"Dif tabajo",#N/A,FALSE,"C. mobiliario";"Difi mobiliario",#N/A,FALSE,"C. mobiliario"}</definedName>
    <definedName name="SS" localSheetId="5" hidden="1">{"Dif tabajo",#N/A,FALSE,"C. mobiliario";"Difi mobiliario",#N/A,FALSE,"C. mobiliario"}</definedName>
    <definedName name="SS" localSheetId="7" hidden="1">{"Dif tabajo",#N/A,FALSE,"C. mobiliario";"Difi mobiliario",#N/A,FALSE,"C. mobiliario"}</definedName>
    <definedName name="SS" hidden="1">{"Dif tabajo",#N/A,FALSE,"C. mobiliario";"Difi mobiliario",#N/A,FALSE,"C. mobiliario"}</definedName>
    <definedName name="ssss" localSheetId="23" hidden="1">{"Riqfin97",#N/A,FALSE,"Tran";"Riqfinpro",#N/A,FALSE,"Tran"}</definedName>
    <definedName name="ssss" localSheetId="24" hidden="1">{"Riqfin97",#N/A,FALSE,"Tran";"Riqfinpro",#N/A,FALSE,"Tran"}</definedName>
    <definedName name="ssss" localSheetId="17" hidden="1">{"Riqfin97",#N/A,FALSE,"Tran";"Riqfinpro",#N/A,FALSE,"Tran"}</definedName>
    <definedName name="ssss" localSheetId="19" hidden="1">{"Riqfin97",#N/A,FALSE,"Tran";"Riqfinpro",#N/A,FALSE,"Tran"}</definedName>
    <definedName name="ssss" localSheetId="20" hidden="1">{"Riqfin97",#N/A,FALSE,"Tran";"Riqfinpro",#N/A,FALSE,"Tran"}</definedName>
    <definedName name="ssss" localSheetId="22" hidden="1">{"Riqfin97",#N/A,FALSE,"Tran";"Riqfinpro",#N/A,FALSE,"Tran"}</definedName>
    <definedName name="ssss" localSheetId="26" hidden="1">{"Riqfin97",#N/A,FALSE,"Tran";"Riqfinpro",#N/A,FALSE,"Tran"}</definedName>
    <definedName name="ssss" localSheetId="27" hidden="1">{"Riqfin97",#N/A,FALSE,"Tran";"Riqfinpro",#N/A,FALSE,"Tran"}</definedName>
    <definedName name="ssss" localSheetId="16" hidden="1">{"Riqfin97",#N/A,FALSE,"Tran";"Riqfinpro",#N/A,FALSE,"Tran"}</definedName>
    <definedName name="ssss" localSheetId="18" hidden="1">{"Riqfin97",#N/A,FALSE,"Tran";"Riqfinpro",#N/A,FALSE,"Tran"}</definedName>
    <definedName name="ssss" hidden="1">{"Riqfin97",#N/A,FALSE,"Tran";"Riqfinpro",#N/A,FALSE,"Tran"}</definedName>
    <definedName name="StatusTable">#REF!</definedName>
    <definedName name="summary">#REF!</definedName>
    <definedName name="swe" localSheetId="23" hidden="1">{"Tab1",#N/A,FALSE,"P";"Tab2",#N/A,FALSE,"P"}</definedName>
    <definedName name="swe" localSheetId="24" hidden="1">{"Tab1",#N/A,FALSE,"P";"Tab2",#N/A,FALSE,"P"}</definedName>
    <definedName name="swe" localSheetId="17" hidden="1">{"Tab1",#N/A,FALSE,"P";"Tab2",#N/A,FALSE,"P"}</definedName>
    <definedName name="swe" localSheetId="19" hidden="1">{"Tab1",#N/A,FALSE,"P";"Tab2",#N/A,FALSE,"P"}</definedName>
    <definedName name="swe" localSheetId="20" hidden="1">{"Tab1",#N/A,FALSE,"P";"Tab2",#N/A,FALSE,"P"}</definedName>
    <definedName name="swe" localSheetId="22" hidden="1">{"Tab1",#N/A,FALSE,"P";"Tab2",#N/A,FALSE,"P"}</definedName>
    <definedName name="swe" localSheetId="26" hidden="1">{"Tab1",#N/A,FALSE,"P";"Tab2",#N/A,FALSE,"P"}</definedName>
    <definedName name="swe" localSheetId="27" hidden="1">{"Tab1",#N/A,FALSE,"P";"Tab2",#N/A,FALSE,"P"}</definedName>
    <definedName name="swe" localSheetId="16" hidden="1">{"Tab1",#N/A,FALSE,"P";"Tab2",#N/A,FALSE,"P"}</definedName>
    <definedName name="swe" localSheetId="18" hidden="1">{"Tab1",#N/A,FALSE,"P";"Tab2",#N/A,FALSE,"P"}</definedName>
    <definedName name="swe" hidden="1">{"Tab1",#N/A,FALSE,"P";"Tab2",#N/A,FALSE,"P"}</definedName>
    <definedName name="Swvu.PLA1." hidden="1">#REF!</definedName>
    <definedName name="Swvu.PLA2." hidden="1">#REF!</definedName>
    <definedName name="Swvu.Print." hidden="1">#REF!</definedName>
    <definedName name="sxc" localSheetId="23" hidden="1">{"Riqfin97",#N/A,FALSE,"Tran";"Riqfinpro",#N/A,FALSE,"Tran"}</definedName>
    <definedName name="sxc" localSheetId="24" hidden="1">{"Riqfin97",#N/A,FALSE,"Tran";"Riqfinpro",#N/A,FALSE,"Tran"}</definedName>
    <definedName name="sxc" localSheetId="17" hidden="1">{"Riqfin97",#N/A,FALSE,"Tran";"Riqfinpro",#N/A,FALSE,"Tran"}</definedName>
    <definedName name="sxc" localSheetId="19" hidden="1">{"Riqfin97",#N/A,FALSE,"Tran";"Riqfinpro",#N/A,FALSE,"Tran"}</definedName>
    <definedName name="sxc" localSheetId="20" hidden="1">{"Riqfin97",#N/A,FALSE,"Tran";"Riqfinpro",#N/A,FALSE,"Tran"}</definedName>
    <definedName name="sxc" localSheetId="22" hidden="1">{"Riqfin97",#N/A,FALSE,"Tran";"Riqfinpro",#N/A,FALSE,"Tran"}</definedName>
    <definedName name="sxc" localSheetId="26" hidden="1">{"Riqfin97",#N/A,FALSE,"Tran";"Riqfinpro",#N/A,FALSE,"Tran"}</definedName>
    <definedName name="sxc" localSheetId="27" hidden="1">{"Riqfin97",#N/A,FALSE,"Tran";"Riqfinpro",#N/A,FALSE,"Tran"}</definedName>
    <definedName name="sxc" localSheetId="16" hidden="1">{"Riqfin97",#N/A,FALSE,"Tran";"Riqfinpro",#N/A,FALSE,"Tran"}</definedName>
    <definedName name="sxc" localSheetId="18" hidden="1">{"Riqfin97",#N/A,FALSE,"Tran";"Riqfinpro",#N/A,FALSE,"Tran"}</definedName>
    <definedName name="sxc" hidden="1">{"Riqfin97",#N/A,FALSE,"Tran";"Riqfinpro",#N/A,FALSE,"Tran"}</definedName>
    <definedName name="sxe" localSheetId="23" hidden="1">{"Riqfin97",#N/A,FALSE,"Tran";"Riqfinpro",#N/A,FALSE,"Tran"}</definedName>
    <definedName name="sxe" localSheetId="24" hidden="1">{"Riqfin97",#N/A,FALSE,"Tran";"Riqfinpro",#N/A,FALSE,"Tran"}</definedName>
    <definedName name="sxe" localSheetId="17" hidden="1">{"Riqfin97",#N/A,FALSE,"Tran";"Riqfinpro",#N/A,FALSE,"Tran"}</definedName>
    <definedName name="sxe" localSheetId="19" hidden="1">{"Riqfin97",#N/A,FALSE,"Tran";"Riqfinpro",#N/A,FALSE,"Tran"}</definedName>
    <definedName name="sxe" localSheetId="20" hidden="1">{"Riqfin97",#N/A,FALSE,"Tran";"Riqfinpro",#N/A,FALSE,"Tran"}</definedName>
    <definedName name="sxe" localSheetId="22" hidden="1">{"Riqfin97",#N/A,FALSE,"Tran";"Riqfinpro",#N/A,FALSE,"Tran"}</definedName>
    <definedName name="sxe" localSheetId="26" hidden="1">{"Riqfin97",#N/A,FALSE,"Tran";"Riqfinpro",#N/A,FALSE,"Tran"}</definedName>
    <definedName name="sxe" localSheetId="27" hidden="1">{"Riqfin97",#N/A,FALSE,"Tran";"Riqfinpro",#N/A,FALSE,"Tran"}</definedName>
    <definedName name="sxe" localSheetId="16" hidden="1">{"Riqfin97",#N/A,FALSE,"Tran";"Riqfinpro",#N/A,FALSE,"Tran"}</definedName>
    <definedName name="sxe" localSheetId="18" hidden="1">{"Riqfin97",#N/A,FALSE,"Tran";"Riqfinpro",#N/A,FALSE,"Tran"}</definedName>
    <definedName name="sxe" hidden="1">{"Riqfin97",#N/A,FALSE,"Tran";"Riqfinpro",#N/A,FALSE,"Tran"}</definedName>
    <definedName name="T">#REF!</definedName>
    <definedName name="T0" localSheetId="23" hidden="1">{"Main Economic Indicators",#N/A,FALSE,"C"}</definedName>
    <definedName name="T0" localSheetId="24" hidden="1">{"Main Economic Indicators",#N/A,FALSE,"C"}</definedName>
    <definedName name="T0" localSheetId="17" hidden="1">{"Main Economic Indicators",#N/A,FALSE,"C"}</definedName>
    <definedName name="T0" localSheetId="19" hidden="1">{"Main Economic Indicators",#N/A,FALSE,"C"}</definedName>
    <definedName name="T0" localSheetId="20" hidden="1">{"Main Economic Indicators",#N/A,FALSE,"C"}</definedName>
    <definedName name="T0" localSheetId="22" hidden="1">{"Main Economic Indicators",#N/A,FALSE,"C"}</definedName>
    <definedName name="T0" localSheetId="26" hidden="1">{"Main Economic Indicators",#N/A,FALSE,"C"}</definedName>
    <definedName name="T0" localSheetId="27" hidden="1">{"Main Economic Indicators",#N/A,FALSE,"C"}</definedName>
    <definedName name="T0" localSheetId="16" hidden="1">{"Main Economic Indicators",#N/A,FALSE,"C"}</definedName>
    <definedName name="T0" localSheetId="18" hidden="1">{"Main Economic Indicators",#N/A,FALSE,"C"}</definedName>
    <definedName name="T0" hidden="1">{"Main Economic Indicators",#N/A,FALSE,"C"}</definedName>
    <definedName name="Tab_1">#REF!</definedName>
    <definedName name="Tabla_1" localSheetId="11">#REF!</definedName>
    <definedName name="Tabla_1" localSheetId="20">#REF!</definedName>
    <definedName name="Tabla_1" localSheetId="22">#REF!</definedName>
    <definedName name="Tabla_1" localSheetId="31">#REF!</definedName>
    <definedName name="Tabla_1" localSheetId="32">#REF!</definedName>
    <definedName name="Tabla_1" localSheetId="35">#REF!</definedName>
    <definedName name="Tabla_1" localSheetId="21">#REF!</definedName>
    <definedName name="Tabla_1" localSheetId="26">#REF!</definedName>
    <definedName name="Tabla_1" localSheetId="27">#REF!</definedName>
    <definedName name="Tabla_1" localSheetId="16">#REF!</definedName>
    <definedName name="Tabla_1" localSheetId="7">#REF!</definedName>
    <definedName name="Tabla_1">#REF!</definedName>
    <definedName name="TABLA2">#REF!</definedName>
    <definedName name="TABLA3">#REF!</definedName>
    <definedName name="TABLA4">#REF!</definedName>
    <definedName name="TABLA6A">#REF!</definedName>
    <definedName name="TABLA6B">#REF!</definedName>
    <definedName name="TABLA6C">#REF!</definedName>
    <definedName name="TABLA7">#REF!</definedName>
    <definedName name="TABLA8">#REF!</definedName>
    <definedName name="TABLAA" localSheetId="11">#REF!</definedName>
    <definedName name="TABLAA" localSheetId="20">#REF!</definedName>
    <definedName name="TABLAA" localSheetId="22">#REF!</definedName>
    <definedName name="TABLAA" localSheetId="31">#REF!</definedName>
    <definedName name="TABLAA" localSheetId="32">#REF!</definedName>
    <definedName name="TABLAA" localSheetId="35">#REF!</definedName>
    <definedName name="TABLAA" localSheetId="21">#REF!</definedName>
    <definedName name="TABLAA" localSheetId="26">#REF!</definedName>
    <definedName name="TABLAA" localSheetId="27">#REF!</definedName>
    <definedName name="TABLAA" localSheetId="16">#REF!</definedName>
    <definedName name="TABLAA" localSheetId="7">#REF!</definedName>
    <definedName name="TABLAA">#REF!</definedName>
    <definedName name="table6" localSheetId="2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2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2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2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2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x" localSheetId="23" hidden="1">{"g95_96m1",#N/A,FALSE,"Graf(95+96)M";"g95_96m2",#N/A,FALSE,"Graf(95+96)M";"g95_96mb1",#N/A,FALSE,"Graf(95+96)Mb";"g95_96mb2",#N/A,FALSE,"Graf(95+96)Mb";"g95_96f1",#N/A,FALSE,"Graf(95+96)F";"g95_96f2",#N/A,FALSE,"Graf(95+96)F";"g95_96fb1",#N/A,FALSE,"Graf(95+96)Fb";"g95_96fb2",#N/A,FALSE,"Graf(95+96)Fb"}</definedName>
    <definedName name="tabx" localSheetId="24" hidden="1">{"g95_96m1",#N/A,FALSE,"Graf(95+96)M";"g95_96m2",#N/A,FALSE,"Graf(95+96)M";"g95_96mb1",#N/A,FALSE,"Graf(95+96)Mb";"g95_96mb2",#N/A,FALSE,"Graf(95+96)Mb";"g95_96f1",#N/A,FALSE,"Graf(95+96)F";"g95_96f2",#N/A,FALSE,"Graf(95+96)F";"g95_96fb1",#N/A,FALSE,"Graf(95+96)Fb";"g95_96fb2",#N/A,FALSE,"Graf(95+96)Fb"}</definedName>
    <definedName name="tabx" localSheetId="17" hidden="1">{"g95_96m1",#N/A,FALSE,"Graf(95+96)M";"g95_96m2",#N/A,FALSE,"Graf(95+96)M";"g95_96mb1",#N/A,FALSE,"Graf(95+96)Mb";"g95_96mb2",#N/A,FALSE,"Graf(95+96)Mb";"g95_96f1",#N/A,FALSE,"Graf(95+96)F";"g95_96f2",#N/A,FALSE,"Graf(95+96)F";"g95_96fb1",#N/A,FALSE,"Graf(95+96)Fb";"g95_96fb2",#N/A,FALSE,"Graf(95+96)Fb"}</definedName>
    <definedName name="tabx" localSheetId="19" hidden="1">{"g95_96m1",#N/A,FALSE,"Graf(95+96)M";"g95_96m2",#N/A,FALSE,"Graf(95+96)M";"g95_96mb1",#N/A,FALSE,"Graf(95+96)Mb";"g95_96mb2",#N/A,FALSE,"Graf(95+96)Mb";"g95_96f1",#N/A,FALSE,"Graf(95+96)F";"g95_96f2",#N/A,FALSE,"Graf(95+96)F";"g95_96fb1",#N/A,FALSE,"Graf(95+96)Fb";"g95_96fb2",#N/A,FALSE,"Graf(95+96)Fb"}</definedName>
    <definedName name="tabx" localSheetId="20" hidden="1">{"g95_96m1",#N/A,FALSE,"Graf(95+96)M";"g95_96m2",#N/A,FALSE,"Graf(95+96)M";"g95_96mb1",#N/A,FALSE,"Graf(95+96)Mb";"g95_96mb2",#N/A,FALSE,"Graf(95+96)Mb";"g95_96f1",#N/A,FALSE,"Graf(95+96)F";"g95_96f2",#N/A,FALSE,"Graf(95+96)F";"g95_96fb1",#N/A,FALSE,"Graf(95+96)Fb";"g95_96fb2",#N/A,FALSE,"Graf(95+96)Fb"}</definedName>
    <definedName name="tabx" localSheetId="22" hidden="1">{"g95_96m1",#N/A,FALSE,"Graf(95+96)M";"g95_96m2",#N/A,FALSE,"Graf(95+96)M";"g95_96mb1",#N/A,FALSE,"Graf(95+96)Mb";"g95_96mb2",#N/A,FALSE,"Graf(95+96)Mb";"g95_96f1",#N/A,FALSE,"Graf(95+96)F";"g95_96f2",#N/A,FALSE,"Graf(95+96)F";"g95_96fb1",#N/A,FALSE,"Graf(95+96)Fb";"g95_96fb2",#N/A,FALSE,"Graf(95+96)Fb"}</definedName>
    <definedName name="tabx" localSheetId="26" hidden="1">{"g95_96m1",#N/A,FALSE,"Graf(95+96)M";"g95_96m2",#N/A,FALSE,"Graf(95+96)M";"g95_96mb1",#N/A,FALSE,"Graf(95+96)Mb";"g95_96mb2",#N/A,FALSE,"Graf(95+96)Mb";"g95_96f1",#N/A,FALSE,"Graf(95+96)F";"g95_96f2",#N/A,FALSE,"Graf(95+96)F";"g95_96fb1",#N/A,FALSE,"Graf(95+96)Fb";"g95_96fb2",#N/A,FALSE,"Graf(95+96)Fb"}</definedName>
    <definedName name="tabx" localSheetId="27" hidden="1">{"g95_96m1",#N/A,FALSE,"Graf(95+96)M";"g95_96m2",#N/A,FALSE,"Graf(95+96)M";"g95_96mb1",#N/A,FALSE,"Graf(95+96)Mb";"g95_96mb2",#N/A,FALSE,"Graf(95+96)Mb";"g95_96f1",#N/A,FALSE,"Graf(95+96)F";"g95_96f2",#N/A,FALSE,"Graf(95+96)F";"g95_96fb1",#N/A,FALSE,"Graf(95+96)Fb";"g95_96fb2",#N/A,FALSE,"Graf(95+96)Fb"}</definedName>
    <definedName name="tabx" localSheetId="16" hidden="1">{"g95_96m1",#N/A,FALSE,"Graf(95+96)M";"g95_96m2",#N/A,FALSE,"Graf(95+96)M";"g95_96mb1",#N/A,FALSE,"Graf(95+96)Mb";"g95_96mb2",#N/A,FALSE,"Graf(95+96)Mb";"g95_96f1",#N/A,FALSE,"Graf(95+96)F";"g95_96f2",#N/A,FALSE,"Graf(95+96)F";"g95_96fb1",#N/A,FALSE,"Graf(95+96)Fb";"g95_96fb2",#N/A,FALSE,"Graf(95+96)Fb"}</definedName>
    <definedName name="tabx" localSheetId="18"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enou" hidden="1">#REF!</definedName>
    <definedName name="test" localSheetId="23" hidden="1">{"Riqfin97",#N/A,FALSE,"Tran";"Riqfinpro",#N/A,FALSE,"Tran"}</definedName>
    <definedName name="test" localSheetId="24" hidden="1">{"Riqfin97",#N/A,FALSE,"Tran";"Riqfinpro",#N/A,FALSE,"Tran"}</definedName>
    <definedName name="test" localSheetId="17" hidden="1">{"Riqfin97",#N/A,FALSE,"Tran";"Riqfinpro",#N/A,FALSE,"Tran"}</definedName>
    <definedName name="test" localSheetId="19" hidden="1">{"Riqfin97",#N/A,FALSE,"Tran";"Riqfinpro",#N/A,FALSE,"Tran"}</definedName>
    <definedName name="test" localSheetId="20" hidden="1">{"Riqfin97",#N/A,FALSE,"Tran";"Riqfinpro",#N/A,FALSE,"Tran"}</definedName>
    <definedName name="test" localSheetId="22" hidden="1">{"Riqfin97",#N/A,FALSE,"Tran";"Riqfinpro",#N/A,FALSE,"Tran"}</definedName>
    <definedName name="test" localSheetId="26" hidden="1">{"Riqfin97",#N/A,FALSE,"Tran";"Riqfinpro",#N/A,FALSE,"Tran"}</definedName>
    <definedName name="test" localSheetId="27" hidden="1">{"Riqfin97",#N/A,FALSE,"Tran";"Riqfinpro",#N/A,FALSE,"Tran"}</definedName>
    <definedName name="test" localSheetId="16" hidden="1">{"Riqfin97",#N/A,FALSE,"Tran";"Riqfinpro",#N/A,FALSE,"Tran"}</definedName>
    <definedName name="test" localSheetId="18" hidden="1">{"Riqfin97",#N/A,FALSE,"Tran";"Riqfinpro",#N/A,FALSE,"Tran"}</definedName>
    <definedName name="test" hidden="1">{"Riqfin97",#N/A,FALSE,"Tran";"Riqfinpro",#N/A,FALSE,"Tran"}</definedName>
    <definedName name="TIPO_TAB_RESTO" localSheetId="23">OFFSET(#REF!,1,0,#REF!)</definedName>
    <definedName name="TIPO_TAB_RESTO" localSheetId="24">OFFSET(#REF!,1,0,#REF!)</definedName>
    <definedName name="TIPO_TAB_RESTO" localSheetId="17">OFFSET(#REF!,1,0,#REF!)</definedName>
    <definedName name="TIPO_TAB_RESTO" localSheetId="19">OFFSET(#REF!,1,0,#REF!)</definedName>
    <definedName name="TIPO_TAB_RESTO" localSheetId="20">OFFSET(#REF!,1,0,#REF!)</definedName>
    <definedName name="TIPO_TAB_RESTO" localSheetId="22">OFFSET(#REF!,1,0,#REF!)</definedName>
    <definedName name="TIPO_TAB_RESTO" localSheetId="26">OFFSET(#REF!,1,0,#REF!)</definedName>
    <definedName name="TIPO_TAB_RESTO" localSheetId="27">OFFSET(#REF!,1,0,#REF!)</definedName>
    <definedName name="TIPO_TAB_RESTO" localSheetId="16">OFFSET(#REF!,1,0,#REF!)</definedName>
    <definedName name="TIPO_TAB_RESTO" localSheetId="18">OFFSET(#REF!,1,0,#REF!)</definedName>
    <definedName name="TIPO_TAB_RESTO">OFFSET(#REF!,1,0,#REF!)</definedName>
    <definedName name="TIPO_TAB_RESTO_SA" localSheetId="23">OFFSET(#REF!,1,0,#REF!)</definedName>
    <definedName name="TIPO_TAB_RESTO_SA" localSheetId="24">OFFSET(#REF!,1,0,#REF!)</definedName>
    <definedName name="TIPO_TAB_RESTO_SA" localSheetId="17">OFFSET(#REF!,1,0,#REF!)</definedName>
    <definedName name="TIPO_TAB_RESTO_SA" localSheetId="19">OFFSET(#REF!,1,0,#REF!)</definedName>
    <definedName name="TIPO_TAB_RESTO_SA" localSheetId="20">OFFSET(#REF!,1,0,#REF!)</definedName>
    <definedName name="TIPO_TAB_RESTO_SA" localSheetId="22">OFFSET(#REF!,1,0,#REF!)</definedName>
    <definedName name="TIPO_TAB_RESTO_SA" localSheetId="26">OFFSET(#REF!,1,0,#REF!)</definedName>
    <definedName name="TIPO_TAB_RESTO_SA" localSheetId="27">OFFSET(#REF!,1,0,#REF!)</definedName>
    <definedName name="TIPO_TAB_RESTO_SA" localSheetId="16">OFFSET(#REF!,1,0,#REF!)</definedName>
    <definedName name="TIPO_TAB_RESTO_SA" localSheetId="18">OFFSET(#REF!,1,0,#REF!)</definedName>
    <definedName name="TIPO_TAB_RESTO_SA">OFFSET(#REF!,1,0,#REF!)</definedName>
    <definedName name="TIPO_TABACO_CAJ">OFFSET(#REF!,1,0,#REF!)</definedName>
    <definedName name="TIPO_TABACO_CAJ_SA">OFFSET(#REF!,1,0,#REF!)</definedName>
    <definedName name="TITULO" localSheetId="17">#REF!</definedName>
    <definedName name="TITULO" localSheetId="19">#REF!</definedName>
    <definedName name="TITULO" localSheetId="28">#REF!</definedName>
    <definedName name="TITULO" localSheetId="29">#REF!</definedName>
    <definedName name="TITULO" localSheetId="30">#REF!</definedName>
    <definedName name="TITULO" localSheetId="18">#REF!</definedName>
    <definedName name="TITULO" localSheetId="5">#REF!</definedName>
    <definedName name="TITULO">#REF!</definedName>
    <definedName name="tj" localSheetId="23" hidden="1">{"Riqfin97",#N/A,FALSE,"Tran";"Riqfinpro",#N/A,FALSE,"Tran"}</definedName>
    <definedName name="tj" localSheetId="24" hidden="1">{"Riqfin97",#N/A,FALSE,"Tran";"Riqfinpro",#N/A,FALSE,"Tran"}</definedName>
    <definedName name="tj" localSheetId="17" hidden="1">{"Riqfin97",#N/A,FALSE,"Tran";"Riqfinpro",#N/A,FALSE,"Tran"}</definedName>
    <definedName name="tj" localSheetId="19" hidden="1">{"Riqfin97",#N/A,FALSE,"Tran";"Riqfinpro",#N/A,FALSE,"Tran"}</definedName>
    <definedName name="tj" localSheetId="20" hidden="1">{"Riqfin97",#N/A,FALSE,"Tran";"Riqfinpro",#N/A,FALSE,"Tran"}</definedName>
    <definedName name="tj" localSheetId="22" hidden="1">{"Riqfin97",#N/A,FALSE,"Tran";"Riqfinpro",#N/A,FALSE,"Tran"}</definedName>
    <definedName name="tj" localSheetId="26" hidden="1">{"Riqfin97",#N/A,FALSE,"Tran";"Riqfinpro",#N/A,FALSE,"Tran"}</definedName>
    <definedName name="tj" localSheetId="27" hidden="1">{"Riqfin97",#N/A,FALSE,"Tran";"Riqfinpro",#N/A,FALSE,"Tran"}</definedName>
    <definedName name="tj" localSheetId="16" hidden="1">{"Riqfin97",#N/A,FALSE,"Tran";"Riqfinpro",#N/A,FALSE,"Tran"}</definedName>
    <definedName name="tj" localSheetId="18" hidden="1">{"Riqfin97",#N/A,FALSE,"Tran";"Riqfinpro",#N/A,FALSE,"Tran"}</definedName>
    <definedName name="tj" hidden="1">{"Riqfin97",#N/A,FALSE,"Tran";"Riqfinpro",#N/A,FALSE,"Tran"}</definedName>
    <definedName name="tretry" hidden="1">#REF!</definedName>
    <definedName name="TRNR_01295e5c4a0748d3a63cbc44f65d82d8_2_1" hidden="1">#REF!</definedName>
    <definedName name="TRNR_01b1358649914c7da94d6922cf71215a_1_1" hidden="1">#REF!</definedName>
    <definedName name="TRNR_0707a6fdd65f4f71ae6a2ed1c2239128_32_3" hidden="1">#REF!</definedName>
    <definedName name="TRNR_07fb560b97964233a58b33e1fdedefd9_4914_9" hidden="1">#REF!</definedName>
    <definedName name="TRNR_0848e85183c44535ac3e0b7f8fea0784_20_3" hidden="1">#REF!</definedName>
    <definedName name="TRNR_087b0d87ca1e4c21adc794c2f724108d_61_2" hidden="1">#REF!</definedName>
    <definedName name="TRNR_09459d88c4d547158c4100bc3031b5e6_4939_9" hidden="1">#REF!</definedName>
    <definedName name="TRNR_0c211fa811f54c6db05cb4d0cc83f944_584_1" hidden="1">#REF!</definedName>
    <definedName name="TRNR_0c5d733389db4b2290eb4f2d0fc86fe9_2_1" hidden="1">#REF!</definedName>
    <definedName name="TRNR_0d7432b55c0047daade34f3848629fd6_6045_7" hidden="1">#REF!</definedName>
    <definedName name="TRNR_0eceee26e596457b884f2dc885191b07_6045_7" hidden="1">#REF!</definedName>
    <definedName name="TRNR_0ef4afa871954067a1655461afa18378_17_2" hidden="1">#REF!</definedName>
    <definedName name="TRNR_122c031265a24b1bafa999bb7c200101_523_1" hidden="1">#REF!</definedName>
    <definedName name="TRNR_1245fccb1812433794ba2d29963a42ba_5672_12" hidden="1">#REF!</definedName>
    <definedName name="TRNR_13067fe2c0d74630b87d6e76f1a95bde_0_0" hidden="1">#REF!</definedName>
    <definedName name="TRNR_1442a2f97b7e4d429d4ff7a4b88b1cc9_6045_7" hidden="1">#REF!</definedName>
    <definedName name="TRNR_15e2c15714d54a7c8c20eb6ff3835710_4841_0" hidden="1">#REF!</definedName>
    <definedName name="TRNR_16cca68c77c444ee9d0ab3aee7f214f8_61_2" hidden="1">#REF!</definedName>
    <definedName name="TRNR_187f94b6f62e4965990967c030e13a10_61_2" hidden="1">#REF!</definedName>
    <definedName name="TRNR_18a63fc89bc64aa6a0ccedaf33920a04_5671_12" hidden="1">#REF!</definedName>
    <definedName name="TRNR_1965a4a3b6d04b5b9fac60c21a952bbb_523_1" hidden="1">#REF!</definedName>
    <definedName name="TRNR_1991e1a01b94471a95c3ce5912c9ac9f_49_1" hidden="1">#REF!</definedName>
    <definedName name="TRNR_199d87a2531e43eba2672a32a67d667e_50_1" hidden="1">#REF!</definedName>
    <definedName name="TRNR_1a36e05143fe447daa928892211cadb5_0_0" hidden="1">#REF!</definedName>
    <definedName name="TRNR_1ab9e1da3e4c43cd9e0064f82c9a4f59_6045_2" hidden="1">#REF!</definedName>
    <definedName name="TRNR_1b3dbeed98764616a988cc8e445c7e8b_61_1" hidden="1">#REF!</definedName>
    <definedName name="TRNR_1c9f3d2501634099b0c0b44fa186903a_6045_2" hidden="1">#REF!</definedName>
    <definedName name="TRNR_1e8e9403b7df4a38a803d1e3e3d9bdff_6045_7" hidden="1">#REF!</definedName>
    <definedName name="TRNR_1f7e4078c3a14a4a85ae9a93925fefed_5786_3" hidden="1">#REF!</definedName>
    <definedName name="TRNR_2001e3c345834c0e90d76405e667436d_1_1" hidden="1">#REF!</definedName>
    <definedName name="TRNR_20d7d6f6104644878015d5555d24c98e_5728_12" hidden="1">#REF!</definedName>
    <definedName name="TRNR_21e4097b1bbf433ca478e3da66090bc9_9_1" hidden="1">#REF!</definedName>
    <definedName name="TRNR_21efa498f2af4344a81cad5780109ae7_523_1" hidden="1">#REF!</definedName>
    <definedName name="TRNR_2252b5bc0f334809922aa2fa34c7e95f_4_2" hidden="1">#REF!</definedName>
    <definedName name="TRNR_23b2279d0e034ba9b47b675c15852019_267_1" hidden="1">#REF!</definedName>
    <definedName name="TRNR_254c20c4546845a8a43003bb53660171_0_0" hidden="1">#REF!</definedName>
    <definedName name="TRNR_2594b55f80d34831a498cec1579f2cf1_6045_2" hidden="1">#REF!</definedName>
    <definedName name="TRNR_2645795a318645bda46bc591f8f60c54_1870_2" hidden="1">#REF!</definedName>
    <definedName name="TRNR_2700a720263e435598e4b8cf7f2227fe_3921_10" hidden="1">#REF!</definedName>
    <definedName name="TRNR_283bc93b34854690b03fec2601e4ffd3_86_10" hidden="1">#REF!</definedName>
    <definedName name="TRNR_2b58f00e008344879b30d9507fd8713b_61_2" hidden="1">#REF!</definedName>
    <definedName name="TRNR_2d47b8ef56ae4959a91682d77079112f_61_2" hidden="1">#REF!</definedName>
    <definedName name="TRNR_2ea498b4430a46fbbddee3b813db4fcb_61_2" hidden="1">#REF!</definedName>
    <definedName name="TRNR_32de784dbfae41a58706b39a74783964_30_24" hidden="1">#REF!</definedName>
    <definedName name="TRNR_332fe1138e584daf9f33909a09a31426_61_2" hidden="1">#REF!</definedName>
    <definedName name="TRNR_3556ee50e2384bd7a8a50b042df1d646_6045_3" hidden="1">#REF!</definedName>
    <definedName name="TRNR_35e06a5b473344bc840dff756f870273_524_1" hidden="1">#REF!</definedName>
    <definedName name="TRNR_3a33bd941f9046f18da23decf18c3fc1_522_1" hidden="1">#REF!</definedName>
    <definedName name="TRNR_3ad18ab157784a689925515863b376b1_265_15" hidden="1">#REF!</definedName>
    <definedName name="TRNR_3b3b7a67d12e46869c258ec77ef50498_138_2" hidden="1">#REF!</definedName>
    <definedName name="TRNR_3f078952ae4040c8bf0af25f52047a9f_5757_12" hidden="1">#REF!</definedName>
    <definedName name="TRNR_3f6adac58e894f25a4d4ab47f3e6d428_50_1" hidden="1">#REF!</definedName>
    <definedName name="TRNR_40d9ffafecf74390b2c5bbd3f4752a4a_285_2" hidden="1">#REF!</definedName>
    <definedName name="TRNR_4251dc5f00bd47b5993500580a12b6eb_544_3" hidden="1">#REF!</definedName>
    <definedName name="TRNR_427813e97726455d8992c7b87e3e43c2_522_1" hidden="1">#REF!</definedName>
    <definedName name="TRNR_42a4cd09cc814caeb429933b8d2b18bb_61_2" hidden="1">#REF!</definedName>
    <definedName name="TRNR_430907fb27684e6ca0562fb585079ad6_5_2" hidden="1">#REF!</definedName>
    <definedName name="TRNR_43b82174ce794854ac3dbe26eb8d1e82_61_6" hidden="1">#REF!</definedName>
    <definedName name="TRNR_43dbef0091eb4347b5d03d572b814191_5672_12" hidden="1">#REF!</definedName>
    <definedName name="TRNR_449db4cad14f4cd5bb8bbaa50123185c_543_3" hidden="1">#REF!</definedName>
    <definedName name="TRNR_455764e2eea446d5896d8251b4137c7e_9_1" hidden="1">#REF!</definedName>
    <definedName name="TRNR_459a05003d7941e9a152b9b2ec9f6a72_11_6" hidden="1">#REF!</definedName>
    <definedName name="TRNR_469dd25a93b34d76b7de77aa43b0adef_523_1" hidden="1">#REF!</definedName>
    <definedName name="TRNR_46d2daafc957411e808eae34fa21b250_5225_1" hidden="1">#REF!</definedName>
    <definedName name="TRNR_494848690ef3496897bfd3002447f069_24_2" hidden="1">#REF!</definedName>
    <definedName name="TRNR_498747e6301246688baf3e92d537c578_1870_7" hidden="1">#REF!</definedName>
    <definedName name="TRNR_4d43eb16f21f4d4591db8e0ff986a25b_4_2" hidden="1">#REF!</definedName>
    <definedName name="TRNR_4db819452f7a487a88d59c8068b4aabc_3919_10" hidden="1">#REF!</definedName>
    <definedName name="TRNR_4de39371c0234bc6a9d4731485717029_33_15" hidden="1">#REF!</definedName>
    <definedName name="TRNR_4e8cf68ea7e04d6bbe36604ab9ebad29_61_6" hidden="1">#REF!</definedName>
    <definedName name="TRNR_4ee049e3c8c24edb94730d0256090bf7_522_1" hidden="1">#REF!</definedName>
    <definedName name="TRNR_509e3795683b48ecb2194345fc040b77_2610_1" hidden="1">#REF!</definedName>
    <definedName name="TRNR_51bd746220c343d88945f68f90838703_6045_2" hidden="1">#REF!</definedName>
    <definedName name="TRNR_52a7d371579b4aba91de16712c211b65_1815_5" hidden="1">#REF!</definedName>
    <definedName name="TRNR_5309b6f33afa431194a1808de2200c10_3920_9" hidden="1">#REF!</definedName>
    <definedName name="TRNR_53c1b463a05345a38881bebf8deade8b_528_1" hidden="1">#REF!</definedName>
    <definedName name="TRNR_542dbebfefed4deda228e5eb373f8e1b_51_3" hidden="1">#REF!</definedName>
    <definedName name="TRNR_572b2fb306604af8b84ea6c6da8bbc8c_4_2" hidden="1">#REF!</definedName>
    <definedName name="TRNR_587a483ae0d94bd89da5a30294ffa89a_3921_10" hidden="1">#REF!</definedName>
    <definedName name="TRNR_58c53af4a0384fe7b116f11321af4535_6045_7" hidden="1">#REF!</definedName>
    <definedName name="TRNR_59110501823f4d39975a954af40fb5dd_2615_1" hidden="1">#REF!</definedName>
    <definedName name="TRNR_5a09ce683a6c43d8bccc6c19598c33d1_1_7" hidden="1">#REF!</definedName>
    <definedName name="TRNR_5b208901547c456e82e5494b3d1cc9f4_61_2" hidden="1">#REF!</definedName>
    <definedName name="TRNR_5cf28a50d61e45ca9c94df01b08c621e_443_6" hidden="1">#REF!</definedName>
    <definedName name="TRNR_5d76f33b3ce24305ae864ea89775229f_61_2" hidden="1">#REF!</definedName>
    <definedName name="TRNR_5e5c3bb80e9846f685121be5b7078152_3919_9" hidden="1">#REF!</definedName>
    <definedName name="TRNR_5ed150840af0452b90466f2d3dfbfb02_3921_10" hidden="1">#REF!</definedName>
    <definedName name="TRNR_5fa43cc2874843e98d9334ed8c0932b8_50_3" hidden="1">#REF!</definedName>
    <definedName name="TRNR_5fe358b17b22456f95670d692544a2af_30_1" hidden="1">#REF!</definedName>
    <definedName name="TRNR_601af896be9c4e0f976f0d3834592b34_523_1" hidden="1">#REF!</definedName>
    <definedName name="TRNR_60d2e3955e284ad0b25666d06cd5f24f_61_2" hidden="1">#REF!</definedName>
    <definedName name="TRNR_61bfe7ef1e964746934b56f1359af9ec_0_0" hidden="1">#REF!</definedName>
    <definedName name="TRNR_6281ad8af1d4461b960c14b145d6819c_6045_7" hidden="1">#REF!</definedName>
    <definedName name="TRNR_62bae5b9eab546cb930392e150c65ca1_232_18" hidden="1">#REF!</definedName>
    <definedName name="TRNR_63412230b93a4b1996ee397edfdfc415_61_2" hidden="1">#REF!</definedName>
    <definedName name="TRNR_65b53ae75ef349f1986a91bfc11de763_5576_9" hidden="1">#REF!</definedName>
    <definedName name="TRNR_65be836231b84e57b702b27e80f5a956_5310_9" hidden="1">#REF!</definedName>
    <definedName name="TRNR_66907cb647ef40aba0087434ffdd5b31_61_1" hidden="1">#REF!</definedName>
    <definedName name="TRNR_67f1cac09ce5467d991f549bd30640a1_23_4" hidden="1">#REF!</definedName>
    <definedName name="TRNR_69d722a2770f46498b72580812a91fc7_61_2" hidden="1">#REF!</definedName>
    <definedName name="TRNR_69e69932de1c4fb0b915af74987f699e_5224_1" hidden="1">#REF!</definedName>
    <definedName name="TRNR_6aa908f585fc4d808b8dd007e29404c6_20_2" hidden="1">#REF!</definedName>
    <definedName name="TRNR_6cc44b11c69542f282f0ebde81eb3f07_3919_6" hidden="1">#REF!</definedName>
    <definedName name="TRNR_6f0ba85fd27d4860ae7af4a470c8bc27_186_10" hidden="1">#REF!</definedName>
    <definedName name="TRNR_70363c94d0074c78a9114a7af71bf662_6053_7" hidden="1">#REF!</definedName>
    <definedName name="TRNR_7157eebde6f3408181d5e4d52a819fbb_3919_2" hidden="1">#REF!</definedName>
    <definedName name="TRNR_7265424580ca45adb31055c84bfb3831_246_1" hidden="1">#REF!</definedName>
    <definedName name="TRNR_731844dacb794558b7b524fde0aa035e_4_2" hidden="1">#REF!</definedName>
    <definedName name="TRNR_73851af729a24770a1583ab2eff43c86_5188_3" hidden="1">#REF!</definedName>
    <definedName name="TRNR_749e40c065274facb5bee41afc3f984e_525_1" hidden="1">#REF!</definedName>
    <definedName name="TRNR_7530135b2dcb4bb5a9500bd852f05881_61_2" hidden="1">#REF!</definedName>
    <definedName name="TRNR_7542d04af7a840c4a41276e7cec9077c_1_7" hidden="1">#REF!</definedName>
    <definedName name="TRNR_77401bbf1c9943c6b2049b65806931c9_1_2" hidden="1">#REF!</definedName>
    <definedName name="TRNR_775b7cbd0c7e41d09a9fdc2a9c3cb924_33_2" hidden="1">#REF!</definedName>
    <definedName name="TRNR_776cb8da66e54b82aaf712f02a7d0d4b_97_1" hidden="1">#REF!</definedName>
    <definedName name="TRNR_7818b14efde34d18bf36bb53fb8b8ff7_523_1" hidden="1">#REF!</definedName>
    <definedName name="TRNR_79315f09fd554156a2359e1b253608fb_30_1" hidden="1">#REF!</definedName>
    <definedName name="TRNR_7ab1d13355214d6093c7744aba460636_85_4" hidden="1">#REF!</definedName>
    <definedName name="TRNR_7aff7cdd5c2e4d86ab3c536eaacd29a0_61_2" hidden="1">#REF!</definedName>
    <definedName name="TRNR_7b3a7f59f97748e69bf3dedcea45680d_3919_6" hidden="1">#REF!</definedName>
    <definedName name="TRNR_7cc2e32ad6d54c80bd278fd64517a919_29_6" hidden="1">#REF!</definedName>
    <definedName name="TRNR_7f3d2a60e3ba46578e62a8c2ef0ffb29_525_1" hidden="1">#REF!</definedName>
    <definedName name="TRNR_7f6ade153cf742c3be95194eb8e121ba_523_1" hidden="1">#REF!</definedName>
    <definedName name="TRNR_8096034eaa3f432b967fbf9016683712_0_0" hidden="1">#REF!</definedName>
    <definedName name="TRNR_80c463280ae84544ba4c5b64ea07ad57_3920_1" hidden="1">#REF!</definedName>
    <definedName name="TRNR_827c8d0710d74e8e9ddb92829ad5d489_277_7" hidden="1">#REF!</definedName>
    <definedName name="TRNR_8314cafd0ca14e219ffa5c50211cba89_8_10" hidden="1">#REF!</definedName>
    <definedName name="TRNR_839090ab2b104534a06a08d7a6c4af9d_5757_12" hidden="1">#REF!</definedName>
    <definedName name="TRNR_85ac975dc5b545d1adb64ad0fe87bb0c_4_1" hidden="1">#REF!</definedName>
    <definedName name="TRNR_8670179dad9a422a8a6b3a8434e69c9a_289_3" hidden="1">#REF!</definedName>
    <definedName name="TRNR_87e63f95544d45aca68aad0e2c1fee16_523_1" hidden="1">#REF!</definedName>
    <definedName name="TRNR_88597ebe41c0405ea9b0bb9e11f58ca4_5746_1" hidden="1">#REF!</definedName>
    <definedName name="TRNR_888dd8f2f9694d7b96d430328fad4f46_1815_6" hidden="1">#REF!</definedName>
    <definedName name="TRNR_8a5ad1038d124816b79f2710618730f9_5_2" hidden="1">#REF!</definedName>
    <definedName name="TRNR_8b80f2f894dd446787ee8101c5220ab8_6055_2" hidden="1">#REF!</definedName>
    <definedName name="TRNR_8c91586ff64f496e941b10625dd4336f_4682_2" hidden="1">#REF!</definedName>
    <definedName name="TRNR_8cc40bce922e483d838384bac2e5a845_1870_7" hidden="1">#REF!</definedName>
    <definedName name="TRNR_8d2def0ea5d445fe8c2a64ccea64223c_61_2" hidden="1">#REF!</definedName>
    <definedName name="TRNR_8ec770a0f9164b6e8c9830c7348096cf_49_20" hidden="1">#REF!</definedName>
    <definedName name="TRNR_90213b502a8f413197cc35c0ac2b8e48_61_2" hidden="1">#REF!</definedName>
    <definedName name="TRNR_90f8dd6a8fb34ad2baeeb112cae71ace_5188_9" hidden="1">#REF!</definedName>
    <definedName name="TRNR_90fb14b2aa14499182e1723f9e6788c5_4_2" hidden="1">#REF!</definedName>
    <definedName name="TRNR_91be3db6447746858d786bfd959edc2b_61_2" hidden="1">#REF!</definedName>
    <definedName name="TRNR_92a2067a39de418686bae2229bbb458f_138_3" hidden="1">#REF!</definedName>
    <definedName name="TRNR_934d2ceabc0d4441b4333e97c298f406_285_2" hidden="1">#REF!</definedName>
    <definedName name="TRNR_93545e2eae67473487c427f0e6c56a39_6045_7" hidden="1">#REF!</definedName>
    <definedName name="TRNR_935e084dc1114313a30309fe5d8ccd20_25_1" hidden="1">#REF!</definedName>
    <definedName name="TRNR_94694a5d0339437f991b5a44ccb7de41_525_2" hidden="1">#REF!</definedName>
    <definedName name="TRNR_952addd1686c4f46906ea39ea79a8de8_6045_7" hidden="1">#REF!</definedName>
    <definedName name="TRNR_9530ff5ffa2e43e491744d3094a33bc8_6510_1" hidden="1">#REF!</definedName>
    <definedName name="TRNR_95fbe1de4154499aadd8aafcd9a7ee97_61_6" hidden="1">#REF!</definedName>
    <definedName name="TRNR_96c47997cf8844eba92c64b121be14c3_0_0" hidden="1">#REF!</definedName>
    <definedName name="TRNR_972ec3540f1945e8b529040b4f1a885a_25_1" hidden="1">#REF!</definedName>
    <definedName name="TRNR_9832b5527a6a4fd890403493cf01b6d0_2_1" hidden="1">#REF!</definedName>
    <definedName name="TRNR_9c8699efd1134c62acd3f1bcafa1d172_3920_1" hidden="1">#REF!</definedName>
    <definedName name="TRNR_9ce905f0d1a9409d9ef3fc6a71e787ba_6045_7" hidden="1">#REF!</definedName>
    <definedName name="TRNR_9db6041e69074a18978ee9aab87c34ad_18_2" hidden="1">#REF!</definedName>
    <definedName name="TRNR_9e25c3b64f2f48e9a12ca57f2241c343_4939_9" hidden="1">#REF!</definedName>
    <definedName name="TRNR_9fac71a6284d45d384beda9d506aad50_288_2" hidden="1">#REF!</definedName>
    <definedName name="TRNR_a193b773b7e24cccbaa35cfa32bad5f0_61_6" hidden="1">#REF!</definedName>
    <definedName name="TRNR_a24d0a17cef6454e8ac8a06133389b76_186_10" hidden="1">#REF!</definedName>
    <definedName name="TRNR_a272039ccd204b0a8c3f367bd4b6b60b_6058_2" hidden="1">#REF!</definedName>
    <definedName name="TRNR_a2a0d1079e214a16bceb960ba0b8409d_6045_2" hidden="1">#REF!</definedName>
    <definedName name="TRNR_a3ec7d28b7794869b2ad77f6e2113fb7_4_2" hidden="1">#REF!</definedName>
    <definedName name="TRNR_a696181dd04e4ba78ca398956a57409b_4909_3" hidden="1">#REF!</definedName>
    <definedName name="TRNR_a70d00cddb8b4c98a34883c42556cb63_33_15" hidden="1">#REF!</definedName>
    <definedName name="TRNR_a8baf047dd4f41eda843ac2f90eddd75_5757_12" hidden="1">#REF!</definedName>
    <definedName name="TRNR_aa2cbbab7a5745ef950a1f17e7022e30_1100_2" hidden="1">#REF!</definedName>
    <definedName name="TRNR_ab81d93d132f42999be9e593b0e76251_121_1" hidden="1">#REF!</definedName>
    <definedName name="TRNR_ad3375592781428c9632600d685a90e1_523_1" hidden="1">#REF!</definedName>
    <definedName name="TRNR_ae0f6449250e407f967dbd627c42e692_0_0" hidden="1">#REF!</definedName>
    <definedName name="TRNR_b03b635fe4ae482687b93fe9f6ed240e_5_2" hidden="1">#REF!</definedName>
    <definedName name="TRNR_b067d6e8d00340ce9d707ce6dc576beb_267_1" hidden="1">#REF!</definedName>
    <definedName name="TRNR_b185407068d94966a054cd108f508603_4_2" hidden="1">#REF!</definedName>
    <definedName name="TRNR_b1a17e01f08d448d9c182d4db16bb6a1_5576_3" hidden="1">#REF!</definedName>
    <definedName name="TRNR_b65ae9122bd14d8aab609d84cef6cba4_4_2" hidden="1">#REF!</definedName>
    <definedName name="TRNR_b7a4bce101ca4d908e8c05507995217f_62_2" hidden="1">#REF!</definedName>
    <definedName name="TRNR_b7ba51ffaf844d408481efc0e867efdc_7045_2" hidden="1">#REF!</definedName>
    <definedName name="TRNR_b869be463fe64170b1452d9e48af87d5_50_1" hidden="1">#REF!</definedName>
    <definedName name="TRNR_b889eaf5be274d0b8674b12b6db00e0d_4_2" hidden="1">#REF!</definedName>
    <definedName name="TRNR_ba118c74c76a4a6d956111796aa17efb_267_24" hidden="1">#REF!</definedName>
    <definedName name="TRNR_bcb9400f9c2041c4888eefd1ad52c503_5016_16" hidden="1">#REF!</definedName>
    <definedName name="TRNR_bdb78610a40544f9bb8a665f5c5ee16a_1_1" hidden="1">#REF!</definedName>
    <definedName name="TRNR_bed896c74f7e41a5ba6f054fcb17be08_58_2" hidden="1">#REF!</definedName>
    <definedName name="TRNR_bf05bb749e8c4406aefa47c59752f942_5_2" hidden="1">#REF!</definedName>
    <definedName name="TRNR_c1788917065f401b84182dc93b09ec3b_61_1" hidden="1">#REF!</definedName>
    <definedName name="TRNR_c24a75481b7d4bc3867328932dd39d68_4914_8" hidden="1">#REF!</definedName>
    <definedName name="TRNR_c2e4de9ca0dd4f719c52329196f86ad2_61_6" hidden="1">#REF!</definedName>
    <definedName name="TRNR_c48a95e127f547419d613fbe119e2ff7_524_9" hidden="1">#REF!</definedName>
    <definedName name="TRNR_c491f4f5a6f14671ba33e6a6d47e90c7_285_2" hidden="1">#REF!</definedName>
    <definedName name="TRNR_c4eb7a7106084a0d8c4a2ee4ef73e07b_61_2" hidden="1">#REF!</definedName>
    <definedName name="TRNR_c63f524075d14f0faf7f56c6c83b0865_86_10" hidden="1">#REF!</definedName>
    <definedName name="TRNR_c64e2bb0489a40c198bf64cb75683aa3_46_1" hidden="1">#REF!</definedName>
    <definedName name="TRNR_c7a4f0c6d76f4d6b86a9a8b7000a2566_33_2" hidden="1">#REF!</definedName>
    <definedName name="TRNR_c905233116074f1c8bb65ba6edf85dde_1_1" hidden="1">#REF!</definedName>
    <definedName name="TRNR_c99ddf7a071d4bfd898af5b1be4899b6_61_2" hidden="1">#REF!</definedName>
    <definedName name="TRNR_cbb9539a76f145c9be16bfb96416656e_30_24" hidden="1">#REF!</definedName>
    <definedName name="TRNR_cbc0a3045c8e4e20986043ec1058ca49_267_24" hidden="1">#REF!</definedName>
    <definedName name="TRNR_cc24770305ba4b9ebf9bae858a3fd35b_285_1" hidden="1">#REF!</definedName>
    <definedName name="TRNR_ccaf7e8ad69b40668d7c0c8c94094aa4_61_6" hidden="1">#REF!</definedName>
    <definedName name="TRNR_ce9a014c6bee423da5360d6746af9493_121_10" hidden="1">#REF!</definedName>
    <definedName name="TRNR_cef9f814344d42939c6d22588d95911d_4_2" hidden="1">#REF!</definedName>
    <definedName name="TRNR_d169f6437cd64137943b7113e395f4d9_4_2" hidden="1">#REF!</definedName>
    <definedName name="TRNR_d1a849fceb6040419dc51da5ee6d15b1_60_14" hidden="1">#REF!</definedName>
    <definedName name="TRNR_d1c872f47b6a429fb646cf2220a62988_584_1" hidden="1">#REF!</definedName>
    <definedName name="TRNR_d2377aa698e84a4382c179b1f23d9459_85_4" hidden="1">#REF!</definedName>
    <definedName name="TRNR_d3b40cb0fa1d43b0b7b5e5ece509c41d_5671_6" hidden="1">#REF!</definedName>
    <definedName name="TRNR_d555893717fb43fdad6c66b1715705dc_3956_1" hidden="1">#REF!</definedName>
    <definedName name="TRNR_d5fcaeacf4e441588b49bfb5cf1d4960_32_3" hidden="1">#REF!</definedName>
    <definedName name="TRNR_d8eb9dcf2827434ab0e710796e855dd4_61_2" hidden="1">#REF!</definedName>
    <definedName name="TRNR_d907cc903964493d8eb315b79ef03e69_5576_9" hidden="1">#REF!</definedName>
    <definedName name="TRNR_d94793328b3b44daab1593b660d83e61_61_2" hidden="1">#REF!</definedName>
    <definedName name="TRNR_db05c935773a4201973294a334d270ac_30_24" hidden="1">#REF!</definedName>
    <definedName name="TRNR_db5da10476a943ba904653c3d8fb2256_61_9" hidden="1">#REF!</definedName>
    <definedName name="TRNR_db61f335136a45f08cee802688d36c3f_26_7" hidden="1">#REF!</definedName>
    <definedName name="TRNR_dc57b7c27cc5465eaac4c878d56802ec_30_1" hidden="1">#REF!</definedName>
    <definedName name="TRNR_df9990c8748b4743a4e92c4c29e19321_61_2" hidden="1">#REF!</definedName>
    <definedName name="TRNR_e15c6b5a65bf47f084b2efeed3e4941e_61_6" hidden="1">#REF!</definedName>
    <definedName name="TRNR_e19427d72fcc45d48763cfbc5f1a9314_61_2" hidden="1">#REF!</definedName>
    <definedName name="TRNR_e2ba4697c4594949b3c93bd729abe3c4_61_2" hidden="1">#REF!</definedName>
    <definedName name="TRNR_e34f9b4a43b446889c993c78ad88fb84_4_2" hidden="1">#REF!</definedName>
    <definedName name="TRNR_e41812562c9d484bbc62f7ee32fc6bb9_286_2" hidden="1">#REF!</definedName>
    <definedName name="TRNR_e5e84dacaf604b9b9a406d4a1ea52bd9_41_1" hidden="1">#REF!</definedName>
    <definedName name="TRNR_e9a470cf19ef4dab8f9fab72c7f86752_267_1" hidden="1">#REF!</definedName>
    <definedName name="TRNR_ea887af7e386489b88cf24f3a737f4f5_61_6" hidden="1">#REF!</definedName>
    <definedName name="TRNR_ec55d217d9de4de68a18b47f49252c6a_525_1" hidden="1">#REF!</definedName>
    <definedName name="TRNR_ec6c9cedae4b49eeb59376df392cf150_246_1" hidden="1">#REF!</definedName>
    <definedName name="TRNR_ed799e6528e14949abe79578d1291a00_4914_3" hidden="1">#REF!</definedName>
    <definedName name="TRNR_ee255472f8ce43f6bc72adde24abb4fb_524_1" hidden="1">#REF!</definedName>
    <definedName name="TRNR_f05fdc0a26564fa2bd37b9c6b0609ed5_525_6" hidden="1">#REF!</definedName>
    <definedName name="TRNR_f07db986308a4913b4348372b034cb30_2871_1" hidden="1">#REF!</definedName>
    <definedName name="TRNR_f484e67eafe34db9b67f28a84824f46b_6045_2" hidden="1">#REF!</definedName>
    <definedName name="TRNR_f5982e366df746eda7928cb4ffb5f0ee_246_1" hidden="1">#REF!</definedName>
    <definedName name="TRNR_f74d80ae891c40d1b1b3f513f99f4609_4911_9" hidden="1">#REF!</definedName>
    <definedName name="TRNR_f7c2eebb6c014310ac5db1ff0caf7426_33_15" hidden="1">#REF!</definedName>
    <definedName name="TRNR_f824cf2da24f454dbcfe20678bdaae3f_2901_2" hidden="1">#REF!</definedName>
    <definedName name="TRNR_f8a3c10643314525b0aec40b0235735f_1_59" hidden="1">#REF!</definedName>
    <definedName name="TRNR_f9501eb522db4f76a846f398768f6e3c_4912_9" hidden="1">#REF!</definedName>
    <definedName name="TRNR_f95209d1cca1415ab880498901a94d76_267_24" hidden="1">#REF!</definedName>
    <definedName name="TRNR_fad433f1c6c94aa797b56ba3fef7faa1_61_2" hidden="1">#REF!</definedName>
    <definedName name="TRNR_fb6b397456174f458c9da318a593a90f_523_1" hidden="1">#REF!</definedName>
    <definedName name="TRNR_fcdf03b808e94707b7c70fe7369d978e_2901_2" hidden="1">#REF!</definedName>
    <definedName name="TRNR_fdd6ed920ea248d490658a7847d14ef6_184_2" hidden="1">#REF!</definedName>
    <definedName name="TRNR_fe755e0d4899417f9d75c54932cd0b79_121_10" hidden="1">#REF!</definedName>
    <definedName name="TRNR_ff9a8e2bf35a480ca7de2a7dd258af37_5326_9" hidden="1">#REF!</definedName>
    <definedName name="tt" localSheetId="23" hidden="1">{"Tab1",#N/A,FALSE,"P";"Tab2",#N/A,FALSE,"P"}</definedName>
    <definedName name="tt" localSheetId="24" hidden="1">{"Tab1",#N/A,FALSE,"P";"Tab2",#N/A,FALSE,"P"}</definedName>
    <definedName name="tt" localSheetId="17" hidden="1">{"Tab1",#N/A,FALSE,"P";"Tab2",#N/A,FALSE,"P"}</definedName>
    <definedName name="tt" localSheetId="19" hidden="1">{"Tab1",#N/A,FALSE,"P";"Tab2",#N/A,FALSE,"P"}</definedName>
    <definedName name="tt" localSheetId="20" hidden="1">{"Tab1",#N/A,FALSE,"P";"Tab2",#N/A,FALSE,"P"}</definedName>
    <definedName name="tt" localSheetId="22" hidden="1">{"Tab1",#N/A,FALSE,"P";"Tab2",#N/A,FALSE,"P"}</definedName>
    <definedName name="tt" localSheetId="26" hidden="1">{"Tab1",#N/A,FALSE,"P";"Tab2",#N/A,FALSE,"P"}</definedName>
    <definedName name="tt" localSheetId="27" hidden="1">{"Tab1",#N/A,FALSE,"P";"Tab2",#N/A,FALSE,"P"}</definedName>
    <definedName name="tt" localSheetId="16" hidden="1">{"Tab1",#N/A,FALSE,"P";"Tab2",#N/A,FALSE,"P"}</definedName>
    <definedName name="tt" localSheetId="18" hidden="1">{"Tab1",#N/A,FALSE,"P";"Tab2",#N/A,FALSE,"P"}</definedName>
    <definedName name="tt" hidden="1">{"Tab1",#N/A,FALSE,"P";"Tab2",#N/A,FALSE,"P"}</definedName>
    <definedName name="ttt" localSheetId="23" hidden="1">{"Tab1",#N/A,FALSE,"P";"Tab2",#N/A,FALSE,"P"}</definedName>
    <definedName name="ttt" localSheetId="24" hidden="1">{"Tab1",#N/A,FALSE,"P";"Tab2",#N/A,FALSE,"P"}</definedName>
    <definedName name="ttt" localSheetId="17" hidden="1">{"Tab1",#N/A,FALSE,"P";"Tab2",#N/A,FALSE,"P"}</definedName>
    <definedName name="ttt" localSheetId="19" hidden="1">{"Tab1",#N/A,FALSE,"P";"Tab2",#N/A,FALSE,"P"}</definedName>
    <definedName name="ttt" localSheetId="20" hidden="1">{"Tab1",#N/A,FALSE,"P";"Tab2",#N/A,FALSE,"P"}</definedName>
    <definedName name="ttt" localSheetId="22" hidden="1">{"Tab1",#N/A,FALSE,"P";"Tab2",#N/A,FALSE,"P"}</definedName>
    <definedName name="ttt" localSheetId="26" hidden="1">{"Tab1",#N/A,FALSE,"P";"Tab2",#N/A,FALSE,"P"}</definedName>
    <definedName name="ttt" localSheetId="27" hidden="1">{"Tab1",#N/A,FALSE,"P";"Tab2",#N/A,FALSE,"P"}</definedName>
    <definedName name="ttt" localSheetId="16" hidden="1">{"Tab1",#N/A,FALSE,"P";"Tab2",#N/A,FALSE,"P"}</definedName>
    <definedName name="ttt" localSheetId="18" hidden="1">{"Tab1",#N/A,FALSE,"P";"Tab2",#N/A,FALSE,"P"}</definedName>
    <definedName name="ttt" hidden="1">{"Tab1",#N/A,FALSE,"P";"Tab2",#N/A,FALSE,"P"}</definedName>
    <definedName name="tttt" localSheetId="23" hidden="1">{"Tab1",#N/A,FALSE,"P";"Tab2",#N/A,FALSE,"P"}</definedName>
    <definedName name="tttt" localSheetId="24" hidden="1">{"Tab1",#N/A,FALSE,"P";"Tab2",#N/A,FALSE,"P"}</definedName>
    <definedName name="tttt" localSheetId="17" hidden="1">{"Tab1",#N/A,FALSE,"P";"Tab2",#N/A,FALSE,"P"}</definedName>
    <definedName name="tttt" localSheetId="19" hidden="1">{"Tab1",#N/A,FALSE,"P";"Tab2",#N/A,FALSE,"P"}</definedName>
    <definedName name="tttt" localSheetId="20" hidden="1">{"Tab1",#N/A,FALSE,"P";"Tab2",#N/A,FALSE,"P"}</definedName>
    <definedName name="tttt" localSheetId="22" hidden="1">{"Tab1",#N/A,FALSE,"P";"Tab2",#N/A,FALSE,"P"}</definedName>
    <definedName name="tttt" localSheetId="26" hidden="1">{"Tab1",#N/A,FALSE,"P";"Tab2",#N/A,FALSE,"P"}</definedName>
    <definedName name="tttt" localSheetId="27" hidden="1">{"Tab1",#N/A,FALSE,"P";"Tab2",#N/A,FALSE,"P"}</definedName>
    <definedName name="tttt" localSheetId="16" hidden="1">{"Tab1",#N/A,FALSE,"P";"Tab2",#N/A,FALSE,"P"}</definedName>
    <definedName name="tttt" localSheetId="18" hidden="1">{"Tab1",#N/A,FALSE,"P";"Tab2",#N/A,FALSE,"P"}</definedName>
    <definedName name="tttt" hidden="1">{"Tab1",#N/A,FALSE,"P";"Tab2",#N/A,FALSE,"P"}</definedName>
    <definedName name="ttttt" hidden="1">#REF!</definedName>
    <definedName name="ttttttttt" localSheetId="23" hidden="1">{"Minpmon",#N/A,FALSE,"Monthinput"}</definedName>
    <definedName name="ttttttttt" localSheetId="24" hidden="1">{"Minpmon",#N/A,FALSE,"Monthinput"}</definedName>
    <definedName name="ttttttttt" localSheetId="17" hidden="1">{"Minpmon",#N/A,FALSE,"Monthinput"}</definedName>
    <definedName name="ttttttttt" localSheetId="19" hidden="1">{"Minpmon",#N/A,FALSE,"Monthinput"}</definedName>
    <definedName name="ttttttttt" localSheetId="20" hidden="1">{"Minpmon",#N/A,FALSE,"Monthinput"}</definedName>
    <definedName name="ttttttttt" localSheetId="22" hidden="1">{"Minpmon",#N/A,FALSE,"Monthinput"}</definedName>
    <definedName name="ttttttttt" localSheetId="26" hidden="1">{"Minpmon",#N/A,FALSE,"Monthinput"}</definedName>
    <definedName name="ttttttttt" localSheetId="27" hidden="1">{"Minpmon",#N/A,FALSE,"Monthinput"}</definedName>
    <definedName name="ttttttttt" localSheetId="16" hidden="1">{"Minpmon",#N/A,FALSE,"Monthinput"}</definedName>
    <definedName name="ttttttttt" localSheetId="18" hidden="1">{"Minpmon",#N/A,FALSE,"Monthinput"}</definedName>
    <definedName name="ttttttttt" hidden="1">{"Minpmon",#N/A,FALSE,"Monthinput"}</definedName>
    <definedName name="ttyy" localSheetId="23" hidden="1">{"Riqfin97",#N/A,FALSE,"Tran";"Riqfinpro",#N/A,FALSE,"Tran"}</definedName>
    <definedName name="ttyy" localSheetId="24" hidden="1">{"Riqfin97",#N/A,FALSE,"Tran";"Riqfinpro",#N/A,FALSE,"Tran"}</definedName>
    <definedName name="ttyy" localSheetId="17" hidden="1">{"Riqfin97",#N/A,FALSE,"Tran";"Riqfinpro",#N/A,FALSE,"Tran"}</definedName>
    <definedName name="ttyy" localSheetId="19" hidden="1">{"Riqfin97",#N/A,FALSE,"Tran";"Riqfinpro",#N/A,FALSE,"Tran"}</definedName>
    <definedName name="ttyy" localSheetId="20" hidden="1">{"Riqfin97",#N/A,FALSE,"Tran";"Riqfinpro",#N/A,FALSE,"Tran"}</definedName>
    <definedName name="ttyy" localSheetId="22" hidden="1">{"Riqfin97",#N/A,FALSE,"Tran";"Riqfinpro",#N/A,FALSE,"Tran"}</definedName>
    <definedName name="ttyy" localSheetId="26" hidden="1">{"Riqfin97",#N/A,FALSE,"Tran";"Riqfinpro",#N/A,FALSE,"Tran"}</definedName>
    <definedName name="ttyy" localSheetId="27" hidden="1">{"Riqfin97",#N/A,FALSE,"Tran";"Riqfinpro",#N/A,FALSE,"Tran"}</definedName>
    <definedName name="ttyy" localSheetId="16" hidden="1">{"Riqfin97",#N/A,FALSE,"Tran";"Riqfinpro",#N/A,FALSE,"Tran"}</definedName>
    <definedName name="ttyy" localSheetId="18" hidden="1">{"Riqfin97",#N/A,FALSE,"Tran";"Riqfinpro",#N/A,FALSE,"Tran"}</definedName>
    <definedName name="ttyy" hidden="1">{"Riqfin97",#N/A,FALSE,"Tran";"Riqfinpro",#N/A,FALSE,"Tran"}</definedName>
    <definedName name="twryrwe" hidden="1">#REF!</definedName>
    <definedName name="tyi" hidden="1">#REF!</definedName>
    <definedName name="tyui" localSheetId="23" hidden="1">{"Riqfin97",#N/A,FALSE,"Tran";"Riqfinpro",#N/A,FALSE,"Tran"}</definedName>
    <definedName name="tyui" localSheetId="24" hidden="1">{"Riqfin97",#N/A,FALSE,"Tran";"Riqfinpro",#N/A,FALSE,"Tran"}</definedName>
    <definedName name="tyui" localSheetId="17" hidden="1">{"Riqfin97",#N/A,FALSE,"Tran";"Riqfinpro",#N/A,FALSE,"Tran"}</definedName>
    <definedName name="tyui" localSheetId="19" hidden="1">{"Riqfin97",#N/A,FALSE,"Tran";"Riqfinpro",#N/A,FALSE,"Tran"}</definedName>
    <definedName name="tyui" localSheetId="20" hidden="1">{"Riqfin97",#N/A,FALSE,"Tran";"Riqfinpro",#N/A,FALSE,"Tran"}</definedName>
    <definedName name="tyui" localSheetId="22" hidden="1">{"Riqfin97",#N/A,FALSE,"Tran";"Riqfinpro",#N/A,FALSE,"Tran"}</definedName>
    <definedName name="tyui" localSheetId="26" hidden="1">{"Riqfin97",#N/A,FALSE,"Tran";"Riqfinpro",#N/A,FALSE,"Tran"}</definedName>
    <definedName name="tyui" localSheetId="27" hidden="1">{"Riqfin97",#N/A,FALSE,"Tran";"Riqfinpro",#N/A,FALSE,"Tran"}</definedName>
    <definedName name="tyui" localSheetId="16" hidden="1">{"Riqfin97",#N/A,FALSE,"Tran";"Riqfinpro",#N/A,FALSE,"Tran"}</definedName>
    <definedName name="tyui" localSheetId="18" hidden="1">{"Riqfin97",#N/A,FALSE,"Tran";"Riqfinpro",#N/A,FALSE,"Tran"}</definedName>
    <definedName name="tyui" hidden="1">{"Riqfin97",#N/A,FALSE,"Tran";"Riqfinpro",#N/A,FALSE,"Tran"}</definedName>
    <definedName name="UniqueRange_37">#REF!</definedName>
    <definedName name="UniqueRange_38">#REF!</definedName>
    <definedName name="UniqueRange_39">#REF!</definedName>
    <definedName name="UniqueRange_40">#REF!</definedName>
    <definedName name="UniqueRange_41">#REF!</definedName>
    <definedName name="UniqueRange_42">#REF!</definedName>
    <definedName name="UniqueRange_43">#REF!</definedName>
    <definedName name="UniqueRange_44">#REF!</definedName>
    <definedName name="UniqueRange_45">#REF!</definedName>
    <definedName name="UniqueRange_46">#REF!</definedName>
    <definedName name="UniqueRange_47">#REF!</definedName>
    <definedName name="uu" localSheetId="23" hidden="1">{"Riqfin97",#N/A,FALSE,"Tran";"Riqfinpro",#N/A,FALSE,"Tran"}</definedName>
    <definedName name="uu" localSheetId="24" hidden="1">{"Riqfin97",#N/A,FALSE,"Tran";"Riqfinpro",#N/A,FALSE,"Tran"}</definedName>
    <definedName name="uu" localSheetId="17" hidden="1">{"Riqfin97",#N/A,FALSE,"Tran";"Riqfinpro",#N/A,FALSE,"Tran"}</definedName>
    <definedName name="uu" localSheetId="19" hidden="1">{"Riqfin97",#N/A,FALSE,"Tran";"Riqfinpro",#N/A,FALSE,"Tran"}</definedName>
    <definedName name="uu" localSheetId="20" hidden="1">{"Riqfin97",#N/A,FALSE,"Tran";"Riqfinpro",#N/A,FALSE,"Tran"}</definedName>
    <definedName name="uu" localSheetId="22" hidden="1">{"Riqfin97",#N/A,FALSE,"Tran";"Riqfinpro",#N/A,FALSE,"Tran"}</definedName>
    <definedName name="uu" localSheetId="26" hidden="1">{"Riqfin97",#N/A,FALSE,"Tran";"Riqfinpro",#N/A,FALSE,"Tran"}</definedName>
    <definedName name="uu" localSheetId="27" hidden="1">{"Riqfin97",#N/A,FALSE,"Tran";"Riqfinpro",#N/A,FALSE,"Tran"}</definedName>
    <definedName name="uu" localSheetId="16" hidden="1">{"Riqfin97",#N/A,FALSE,"Tran";"Riqfinpro",#N/A,FALSE,"Tran"}</definedName>
    <definedName name="uu" localSheetId="18" hidden="1">{"Riqfin97",#N/A,FALSE,"Tran";"Riqfinpro",#N/A,FALSE,"Tran"}</definedName>
    <definedName name="uu" hidden="1">{"Riqfin97",#N/A,FALSE,"Tran";"Riqfinpro",#N/A,FALSE,"Tran"}</definedName>
    <definedName name="uuu" localSheetId="23" hidden="1">{"Riqfin97",#N/A,FALSE,"Tran";"Riqfinpro",#N/A,FALSE,"Tran"}</definedName>
    <definedName name="uuu" localSheetId="24" hidden="1">{"Riqfin97",#N/A,FALSE,"Tran";"Riqfinpro",#N/A,FALSE,"Tran"}</definedName>
    <definedName name="uuu" localSheetId="17" hidden="1">{"Riqfin97",#N/A,FALSE,"Tran";"Riqfinpro",#N/A,FALSE,"Tran"}</definedName>
    <definedName name="uuu" localSheetId="19" hidden="1">{"Riqfin97",#N/A,FALSE,"Tran";"Riqfinpro",#N/A,FALSE,"Tran"}</definedName>
    <definedName name="uuu" localSheetId="20" hidden="1">{"Riqfin97",#N/A,FALSE,"Tran";"Riqfinpro",#N/A,FALSE,"Tran"}</definedName>
    <definedName name="uuu" localSheetId="22" hidden="1">{"Riqfin97",#N/A,FALSE,"Tran";"Riqfinpro",#N/A,FALSE,"Tran"}</definedName>
    <definedName name="uuu" localSheetId="26" hidden="1">{"Riqfin97",#N/A,FALSE,"Tran";"Riqfinpro",#N/A,FALSE,"Tran"}</definedName>
    <definedName name="uuu" localSheetId="27" hidden="1">{"Riqfin97",#N/A,FALSE,"Tran";"Riqfinpro",#N/A,FALSE,"Tran"}</definedName>
    <definedName name="uuu" localSheetId="16" hidden="1">{"Riqfin97",#N/A,FALSE,"Tran";"Riqfinpro",#N/A,FALSE,"Tran"}</definedName>
    <definedName name="uuu" localSheetId="18" hidden="1">{"Riqfin97",#N/A,FALSE,"Tran";"Riqfinpro",#N/A,FALSE,"Tran"}</definedName>
    <definedName name="uuu" hidden="1">{"Riqfin97",#N/A,FALSE,"Tran";"Riqfinpro",#N/A,FALSE,"Tran"}</definedName>
    <definedName name="uuuuuu" localSheetId="23" hidden="1">{"Riqfin97",#N/A,FALSE,"Tran";"Riqfinpro",#N/A,FALSE,"Tran"}</definedName>
    <definedName name="uuuuuu" localSheetId="24" hidden="1">{"Riqfin97",#N/A,FALSE,"Tran";"Riqfinpro",#N/A,FALSE,"Tran"}</definedName>
    <definedName name="uuuuuu" localSheetId="17" hidden="1">{"Riqfin97",#N/A,FALSE,"Tran";"Riqfinpro",#N/A,FALSE,"Tran"}</definedName>
    <definedName name="uuuuuu" localSheetId="19" hidden="1">{"Riqfin97",#N/A,FALSE,"Tran";"Riqfinpro",#N/A,FALSE,"Tran"}</definedName>
    <definedName name="uuuuuu" localSheetId="20" hidden="1">{"Riqfin97",#N/A,FALSE,"Tran";"Riqfinpro",#N/A,FALSE,"Tran"}</definedName>
    <definedName name="uuuuuu" localSheetId="22" hidden="1">{"Riqfin97",#N/A,FALSE,"Tran";"Riqfinpro",#N/A,FALSE,"Tran"}</definedName>
    <definedName name="uuuuuu" localSheetId="26" hidden="1">{"Riqfin97",#N/A,FALSE,"Tran";"Riqfinpro",#N/A,FALSE,"Tran"}</definedName>
    <definedName name="uuuuuu" localSheetId="27" hidden="1">{"Riqfin97",#N/A,FALSE,"Tran";"Riqfinpro",#N/A,FALSE,"Tran"}</definedName>
    <definedName name="uuuuuu" localSheetId="16" hidden="1">{"Riqfin97",#N/A,FALSE,"Tran";"Riqfinpro",#N/A,FALSE,"Tran"}</definedName>
    <definedName name="uuuuuu" localSheetId="18" hidden="1">{"Riqfin97",#N/A,FALSE,"Tran";"Riqfinpro",#N/A,FALSE,"Tran"}</definedName>
    <definedName name="uuuuuu" hidden="1">{"Riqfin97",#N/A,FALSE,"Tran";"Riqfinpro",#N/A,FALSE,"Tran"}</definedName>
    <definedName name="v" hidden="1">#REF!</definedName>
    <definedName name="vv" localSheetId="23" hidden="1">{"Tab1",#N/A,FALSE,"P";"Tab2",#N/A,FALSE,"P"}</definedName>
    <definedName name="vv" localSheetId="24" hidden="1">{"Tab1",#N/A,FALSE,"P";"Tab2",#N/A,FALSE,"P"}</definedName>
    <definedName name="vv" localSheetId="17" hidden="1">{"Tab1",#N/A,FALSE,"P";"Tab2",#N/A,FALSE,"P"}</definedName>
    <definedName name="vv" localSheetId="19" hidden="1">{"Tab1",#N/A,FALSE,"P";"Tab2",#N/A,FALSE,"P"}</definedName>
    <definedName name="vv" localSheetId="20" hidden="1">{"Tab1",#N/A,FALSE,"P";"Tab2",#N/A,FALSE,"P"}</definedName>
    <definedName name="vv" localSheetId="22" hidden="1">{"Tab1",#N/A,FALSE,"P";"Tab2",#N/A,FALSE,"P"}</definedName>
    <definedName name="vv" localSheetId="26" hidden="1">{"Tab1",#N/A,FALSE,"P";"Tab2",#N/A,FALSE,"P"}</definedName>
    <definedName name="vv" localSheetId="27" hidden="1">{"Tab1",#N/A,FALSE,"P";"Tab2",#N/A,FALSE,"P"}</definedName>
    <definedName name="vv" localSheetId="16" hidden="1">{"Tab1",#N/A,FALSE,"P";"Tab2",#N/A,FALSE,"P"}</definedName>
    <definedName name="vv" localSheetId="18" hidden="1">{"Tab1",#N/A,FALSE,"P";"Tab2",#N/A,FALSE,"P"}</definedName>
    <definedName name="vv" hidden="1">{"Tab1",#N/A,FALSE,"P";"Tab2",#N/A,FALSE,"P"}</definedName>
    <definedName name="vvv" hidden="1">#REF!</definedName>
    <definedName name="vvvv" localSheetId="23" hidden="1">{"Minpmon",#N/A,FALSE,"Monthinput"}</definedName>
    <definedName name="vvvv" localSheetId="24" hidden="1">{"Minpmon",#N/A,FALSE,"Monthinput"}</definedName>
    <definedName name="vvvv" localSheetId="17" hidden="1">{"Minpmon",#N/A,FALSE,"Monthinput"}</definedName>
    <definedName name="vvvv" localSheetId="19" hidden="1">{"Minpmon",#N/A,FALSE,"Monthinput"}</definedName>
    <definedName name="vvvv" localSheetId="20" hidden="1">{"Minpmon",#N/A,FALSE,"Monthinput"}</definedName>
    <definedName name="vvvv" localSheetId="22" hidden="1">{"Minpmon",#N/A,FALSE,"Monthinput"}</definedName>
    <definedName name="vvvv" localSheetId="26" hidden="1">{"Minpmon",#N/A,FALSE,"Monthinput"}</definedName>
    <definedName name="vvvv" localSheetId="27" hidden="1">{"Minpmon",#N/A,FALSE,"Monthinput"}</definedName>
    <definedName name="vvvv" localSheetId="16" hidden="1">{"Minpmon",#N/A,FALSE,"Monthinput"}</definedName>
    <definedName name="vvvv" localSheetId="18" hidden="1">{"Minpmon",#N/A,FALSE,"Monthinput"}</definedName>
    <definedName name="vvvv" hidden="1">{"Minpmon",#N/A,FALSE,"Monthinput"}</definedName>
    <definedName name="w" localSheetId="23" hidden="1">{"PRI",#N/A,FALSE,"Data";"QUA",#N/A,FALSE,"Data";"STR",#N/A,FALSE,"Data";"VAL",#N/A,FALSE,"Data";"WEO",#N/A,FALSE,"Data";"WGT",#N/A,FALSE,"Data"}</definedName>
    <definedName name="w" localSheetId="24" hidden="1">{"PRI",#N/A,FALSE,"Data";"QUA",#N/A,FALSE,"Data";"STR",#N/A,FALSE,"Data";"VAL",#N/A,FALSE,"Data";"WEO",#N/A,FALSE,"Data";"WGT",#N/A,FALSE,"Data"}</definedName>
    <definedName name="w" localSheetId="17" hidden="1">{"PRI",#N/A,FALSE,"Data";"QUA",#N/A,FALSE,"Data";"STR",#N/A,FALSE,"Data";"VAL",#N/A,FALSE,"Data";"WEO",#N/A,FALSE,"Data";"WGT",#N/A,FALSE,"Data"}</definedName>
    <definedName name="w" localSheetId="19" hidden="1">{"PRI",#N/A,FALSE,"Data";"QUA",#N/A,FALSE,"Data";"STR",#N/A,FALSE,"Data";"VAL",#N/A,FALSE,"Data";"WEO",#N/A,FALSE,"Data";"WGT",#N/A,FALSE,"Data"}</definedName>
    <definedName name="w" localSheetId="20" hidden="1">{"PRI",#N/A,FALSE,"Data";"QUA",#N/A,FALSE,"Data";"STR",#N/A,FALSE,"Data";"VAL",#N/A,FALSE,"Data";"WEO",#N/A,FALSE,"Data";"WGT",#N/A,FALSE,"Data"}</definedName>
    <definedName name="w" localSheetId="22" hidden="1">{"PRI",#N/A,FALSE,"Data";"QUA",#N/A,FALSE,"Data";"STR",#N/A,FALSE,"Data";"VAL",#N/A,FALSE,"Data";"WEO",#N/A,FALSE,"Data";"WGT",#N/A,FALSE,"Data"}</definedName>
    <definedName name="w" localSheetId="26" hidden="1">{"PRI",#N/A,FALSE,"Data";"QUA",#N/A,FALSE,"Data";"STR",#N/A,FALSE,"Data";"VAL",#N/A,FALSE,"Data";"WEO",#N/A,FALSE,"Data";"WGT",#N/A,FALSE,"Data"}</definedName>
    <definedName name="w" localSheetId="27" hidden="1">{"PRI",#N/A,FALSE,"Data";"QUA",#N/A,FALSE,"Data";"STR",#N/A,FALSE,"Data";"VAL",#N/A,FALSE,"Data";"WEO",#N/A,FALSE,"Data";"WGT",#N/A,FALSE,"Data"}</definedName>
    <definedName name="w" localSheetId="16" hidden="1">{"PRI",#N/A,FALSE,"Data";"QUA",#N/A,FALSE,"Data";"STR",#N/A,FALSE,"Data";"VAL",#N/A,FALSE,"Data";"WEO",#N/A,FALSE,"Data";"WGT",#N/A,FALSE,"Data"}</definedName>
    <definedName name="w" localSheetId="18" hidden="1">{"PRI",#N/A,FALSE,"Data";"QUA",#N/A,FALSE,"Data";"STR",#N/A,FALSE,"Data";"VAL",#N/A,FALSE,"Data";"WEO",#N/A,FALSE,"Data";"WGT",#N/A,FALSE,"Data"}</definedName>
    <definedName name="w" hidden="1">{"PRI",#N/A,FALSE,"Data";"QUA",#N/A,FALSE,"Data";"STR",#N/A,FALSE,"Data";"VAL",#N/A,FALSE,"Data";"WEO",#N/A,FALSE,"Data";"WGT",#N/A,FALSE,"Data"}</definedName>
    <definedName name="wer" localSheetId="23" hidden="1">{"Riqfin97",#N/A,FALSE,"Tran";"Riqfinpro",#N/A,FALSE,"Tran"}</definedName>
    <definedName name="wer" localSheetId="24" hidden="1">{"Riqfin97",#N/A,FALSE,"Tran";"Riqfinpro",#N/A,FALSE,"Tran"}</definedName>
    <definedName name="wer" localSheetId="17" hidden="1">{"Riqfin97",#N/A,FALSE,"Tran";"Riqfinpro",#N/A,FALSE,"Tran"}</definedName>
    <definedName name="wer" localSheetId="19" hidden="1">{"Riqfin97",#N/A,FALSE,"Tran";"Riqfinpro",#N/A,FALSE,"Tran"}</definedName>
    <definedName name="wer" localSheetId="20" hidden="1">{"Riqfin97",#N/A,FALSE,"Tran";"Riqfinpro",#N/A,FALSE,"Tran"}</definedName>
    <definedName name="wer" localSheetId="22" hidden="1">{"Riqfin97",#N/A,FALSE,"Tran";"Riqfinpro",#N/A,FALSE,"Tran"}</definedName>
    <definedName name="wer" localSheetId="26" hidden="1">{"Riqfin97",#N/A,FALSE,"Tran";"Riqfinpro",#N/A,FALSE,"Tran"}</definedName>
    <definedName name="wer" localSheetId="27" hidden="1">{"Riqfin97",#N/A,FALSE,"Tran";"Riqfinpro",#N/A,FALSE,"Tran"}</definedName>
    <definedName name="wer" localSheetId="16" hidden="1">{"Riqfin97",#N/A,FALSE,"Tran";"Riqfinpro",#N/A,FALSE,"Tran"}</definedName>
    <definedName name="wer" localSheetId="18" hidden="1">{"Riqfin97",#N/A,FALSE,"Tran";"Riqfinpro",#N/A,FALSE,"Tran"}</definedName>
    <definedName name="wer" hidden="1">{"Riqfin97",#N/A,FALSE,"Tran";"Riqfinpro",#N/A,FALSE,"Tran"}</definedName>
    <definedName name="werwer" localSheetId="10" hidden="1">{"Cover",#N/A,TRUE,"Cover";"TOC",#N/A,TRUE,"TOC";"Assumptions",#N/A,TRUE,"Assum";"Income Statement",#N/A,TRUE,"Base";"Rev_opExp",#N/A,TRUE,"Base";"Interest",#N/A,TRUE,"Base";"Balance Sheets",#N/A,TRUE,"Base";"Cash Flow",#N/A,TRUE,"Base";"CovTest",#N/A,TRUE,"Base";"CovTest WKS",#N/A,TRUE,"Base"}</definedName>
    <definedName name="werwer" localSheetId="11" hidden="1">{"Cover",#N/A,TRUE,"Cover";"TOC",#N/A,TRUE,"TOC";"Assumptions",#N/A,TRUE,"Assum";"Income Statement",#N/A,TRUE,"Base";"Rev_opExp",#N/A,TRUE,"Base";"Interest",#N/A,TRUE,"Base";"Balance Sheets",#N/A,TRUE,"Base";"Cash Flow",#N/A,TRUE,"Base";"CovTest",#N/A,TRUE,"Base";"CovTest WKS",#N/A,TRUE,"Base"}</definedName>
    <definedName name="werwer" localSheetId="23" hidden="1">{"Cover",#N/A,TRUE,"Cover";"TOC",#N/A,TRUE,"TOC";"Assumptions",#N/A,TRUE,"Assum";"Income Statement",#N/A,TRUE,"Base";"Rev_opExp",#N/A,TRUE,"Base";"Interest",#N/A,TRUE,"Base";"Balance Sheets",#N/A,TRUE,"Base";"Cash Flow",#N/A,TRUE,"Base";"CovTest",#N/A,TRUE,"Base";"CovTest WKS",#N/A,TRUE,"Base"}</definedName>
    <definedName name="werwer" localSheetId="24" hidden="1">{"Cover",#N/A,TRUE,"Cover";"TOC",#N/A,TRUE,"TOC";"Assumptions",#N/A,TRUE,"Assum";"Income Statement",#N/A,TRUE,"Base";"Rev_opExp",#N/A,TRUE,"Base";"Interest",#N/A,TRUE,"Base";"Balance Sheets",#N/A,TRUE,"Base";"Cash Flow",#N/A,TRUE,"Base";"CovTest",#N/A,TRUE,"Base";"CovTest WKS",#N/A,TRUE,"Base"}</definedName>
    <definedName name="werwer" localSheetId="17" hidden="1">{"Cover",#N/A,TRUE,"Cover";"TOC",#N/A,TRUE,"TOC";"Assumptions",#N/A,TRUE,"Assum";"Income Statement",#N/A,TRUE,"Base";"Rev_opExp",#N/A,TRUE,"Base";"Interest",#N/A,TRUE,"Base";"Balance Sheets",#N/A,TRUE,"Base";"Cash Flow",#N/A,TRUE,"Base";"CovTest",#N/A,TRUE,"Base";"CovTest WKS",#N/A,TRUE,"Base"}</definedName>
    <definedName name="werwer" localSheetId="19" hidden="1">{"Cover",#N/A,TRUE,"Cover";"TOC",#N/A,TRUE,"TOC";"Assumptions",#N/A,TRUE,"Assum";"Income Statement",#N/A,TRUE,"Base";"Rev_opExp",#N/A,TRUE,"Base";"Interest",#N/A,TRUE,"Base";"Balance Sheets",#N/A,TRUE,"Base";"Cash Flow",#N/A,TRUE,"Base";"CovTest",#N/A,TRUE,"Base";"CovTest WKS",#N/A,TRUE,"Base"}</definedName>
    <definedName name="werwer" localSheetId="20" hidden="1">{"Cover",#N/A,TRUE,"Cover";"TOC",#N/A,TRUE,"TOC";"Assumptions",#N/A,TRUE,"Assum";"Income Statement",#N/A,TRUE,"Base";"Rev_opExp",#N/A,TRUE,"Base";"Interest",#N/A,TRUE,"Base";"Balance Sheets",#N/A,TRUE,"Base";"Cash Flow",#N/A,TRUE,"Base";"CovTest",#N/A,TRUE,"Base";"CovTest WKS",#N/A,TRUE,"Base"}</definedName>
    <definedName name="werwer" localSheetId="22" hidden="1">{"Cover",#N/A,TRUE,"Cover";"TOC",#N/A,TRUE,"TOC";"Assumptions",#N/A,TRUE,"Assum";"Income Statement",#N/A,TRUE,"Base";"Rev_opExp",#N/A,TRUE,"Base";"Interest",#N/A,TRUE,"Base";"Balance Sheets",#N/A,TRUE,"Base";"Cash Flow",#N/A,TRUE,"Base";"CovTest",#N/A,TRUE,"Base";"CovTest WKS",#N/A,TRUE,"Base"}</definedName>
    <definedName name="werwer" localSheetId="28" hidden="1">{"Cover",#N/A,TRUE,"Cover";"TOC",#N/A,TRUE,"TOC";"Assumptions",#N/A,TRUE,"Assum";"Income Statement",#N/A,TRUE,"Base";"Rev_opExp",#N/A,TRUE,"Base";"Interest",#N/A,TRUE,"Base";"Balance Sheets",#N/A,TRUE,"Base";"Cash Flow",#N/A,TRUE,"Base";"CovTest",#N/A,TRUE,"Base";"CovTest WKS",#N/A,TRUE,"Base"}</definedName>
    <definedName name="werwer" localSheetId="29" hidden="1">{"Cover",#N/A,TRUE,"Cover";"TOC",#N/A,TRUE,"TOC";"Assumptions",#N/A,TRUE,"Assum";"Income Statement",#N/A,TRUE,"Base";"Rev_opExp",#N/A,TRUE,"Base";"Interest",#N/A,TRUE,"Base";"Balance Sheets",#N/A,TRUE,"Base";"Cash Flow",#N/A,TRUE,"Base";"CovTest",#N/A,TRUE,"Base";"CovTest WKS",#N/A,TRUE,"Base"}</definedName>
    <definedName name="werwer" localSheetId="31" hidden="1">{"Cover",#N/A,TRUE,"Cover";"TOC",#N/A,TRUE,"TOC";"Assumptions",#N/A,TRUE,"Assum";"Income Statement",#N/A,TRUE,"Base";"Rev_opExp",#N/A,TRUE,"Base";"Interest",#N/A,TRUE,"Base";"Balance Sheets",#N/A,TRUE,"Base";"Cash Flow",#N/A,TRUE,"Base";"CovTest",#N/A,TRUE,"Base";"CovTest WKS",#N/A,TRUE,"Base"}</definedName>
    <definedName name="werwer" localSheetId="32" hidden="1">{"Cover",#N/A,TRUE,"Cover";"TOC",#N/A,TRUE,"TOC";"Assumptions",#N/A,TRUE,"Assum";"Income Statement",#N/A,TRUE,"Base";"Rev_opExp",#N/A,TRUE,"Base";"Interest",#N/A,TRUE,"Base";"Balance Sheets",#N/A,TRUE,"Base";"Cash Flow",#N/A,TRUE,"Base";"CovTest",#N/A,TRUE,"Base";"CovTest WKS",#N/A,TRUE,"Base"}</definedName>
    <definedName name="werwer" localSheetId="21" hidden="1">{"Cover",#N/A,TRUE,"Cover";"TOC",#N/A,TRUE,"TOC";"Assumptions",#N/A,TRUE,"Assum";"Income Statement",#N/A,TRUE,"Base";"Rev_opExp",#N/A,TRUE,"Base";"Interest",#N/A,TRUE,"Base";"Balance Sheets",#N/A,TRUE,"Base";"Cash Flow",#N/A,TRUE,"Base";"CovTest",#N/A,TRUE,"Base";"CovTest WKS",#N/A,TRUE,"Base"}</definedName>
    <definedName name="werwer" localSheetId="26" hidden="1">{"Cover",#N/A,TRUE,"Cover";"TOC",#N/A,TRUE,"TOC";"Assumptions",#N/A,TRUE,"Assum";"Income Statement",#N/A,TRUE,"Base";"Rev_opExp",#N/A,TRUE,"Base";"Interest",#N/A,TRUE,"Base";"Balance Sheets",#N/A,TRUE,"Base";"Cash Flow",#N/A,TRUE,"Base";"CovTest",#N/A,TRUE,"Base";"CovTest WKS",#N/A,TRUE,"Base"}</definedName>
    <definedName name="werwer" localSheetId="27" hidden="1">{"Cover",#N/A,TRUE,"Cover";"TOC",#N/A,TRUE,"TOC";"Assumptions",#N/A,TRUE,"Assum";"Income Statement",#N/A,TRUE,"Base";"Rev_opExp",#N/A,TRUE,"Base";"Interest",#N/A,TRUE,"Base";"Balance Sheets",#N/A,TRUE,"Base";"Cash Flow",#N/A,TRUE,"Base";"CovTest",#N/A,TRUE,"Base";"CovTest WKS",#N/A,TRUE,"Base"}</definedName>
    <definedName name="werwer" localSheetId="16" hidden="1">{"Cover",#N/A,TRUE,"Cover";"TOC",#N/A,TRUE,"TOC";"Assumptions",#N/A,TRUE,"Assum";"Income Statement",#N/A,TRUE,"Base";"Rev_opExp",#N/A,TRUE,"Base";"Interest",#N/A,TRUE,"Base";"Balance Sheets",#N/A,TRUE,"Base";"Cash Flow",#N/A,TRUE,"Base";"CovTest",#N/A,TRUE,"Base";"CovTest WKS",#N/A,TRUE,"Base"}</definedName>
    <definedName name="werwer" localSheetId="18" hidden="1">{"Cover",#N/A,TRUE,"Cover";"TOC",#N/A,TRUE,"TOC";"Assumptions",#N/A,TRUE,"Assum";"Income Statement",#N/A,TRUE,"Base";"Rev_opExp",#N/A,TRUE,"Base";"Interest",#N/A,TRUE,"Base";"Balance Sheets",#N/A,TRUE,"Base";"Cash Flow",#N/A,TRUE,"Base";"CovTest",#N/A,TRUE,"Base";"CovTest WKS",#N/A,TRUE,"Base"}</definedName>
    <definedName name="werwer" localSheetId="5" hidden="1">{"Cover",#N/A,TRUE,"Cover";"TOC",#N/A,TRUE,"TOC";"Assumptions",#N/A,TRUE,"Assum";"Income Statement",#N/A,TRUE,"Base";"Rev_opExp",#N/A,TRUE,"Base";"Interest",#N/A,TRUE,"Base";"Balance Sheets",#N/A,TRUE,"Base";"Cash Flow",#N/A,TRUE,"Base";"CovTest",#N/A,TRUE,"Base";"CovTest WKS",#N/A,TRUE,"Base"}</definedName>
    <definedName name="werwer" localSheetId="7" hidden="1">{"Cover",#N/A,TRUE,"Cover";"TOC",#N/A,TRUE,"TOC";"Assumptions",#N/A,TRUE,"Assum";"Income Statement",#N/A,TRUE,"Base";"Rev_opExp",#N/A,TRUE,"Base";"Interest",#N/A,TRUE,"Base";"Balance Sheets",#N/A,TRUE,"Base";"Cash Flow",#N/A,TRUE,"Base";"CovTest",#N/A,TRUE,"Base";"CovTest WKS",#N/A,TRUE,"Base"}</definedName>
    <definedName name="werwer" hidden="1">{"Cover",#N/A,TRUE,"Cover";"TOC",#N/A,TRUE,"TOC";"Assumptions",#N/A,TRUE,"Assum";"Income Statement",#N/A,TRUE,"Base";"Rev_opExp",#N/A,TRUE,"Base";"Interest",#N/A,TRUE,"Base";"Balance Sheets",#N/A,TRUE,"Base";"Cash Flow",#N/A,TRUE,"Base";"CovTest",#N/A,TRUE,"Base";"CovTest WKS",#N/A,TRUE,"Base"}</definedName>
    <definedName name="what" localSheetId="23" hidden="1">{"ca",#N/A,FALSE,"Detailed BOP";"ka",#N/A,FALSE,"Detailed BOP";"btl",#N/A,FALSE,"Detailed BOP";#N/A,#N/A,FALSE,"Debt  Stock TBL";"imfprint",#N/A,FALSE,"IMF";"imfdebtservice",#N/A,FALSE,"IMF";"tradeprint",#N/A,FALSE,"Trade"}</definedName>
    <definedName name="what" localSheetId="24" hidden="1">{"ca",#N/A,FALSE,"Detailed BOP";"ka",#N/A,FALSE,"Detailed BOP";"btl",#N/A,FALSE,"Detailed BOP";#N/A,#N/A,FALSE,"Debt  Stock TBL";"imfprint",#N/A,FALSE,"IMF";"imfdebtservice",#N/A,FALSE,"IMF";"tradeprint",#N/A,FALSE,"Trade"}</definedName>
    <definedName name="what" localSheetId="17" hidden="1">{"ca",#N/A,FALSE,"Detailed BOP";"ka",#N/A,FALSE,"Detailed BOP";"btl",#N/A,FALSE,"Detailed BOP";#N/A,#N/A,FALSE,"Debt  Stock TBL";"imfprint",#N/A,FALSE,"IMF";"imfdebtservice",#N/A,FALSE,"IMF";"tradeprint",#N/A,FALSE,"Trade"}</definedName>
    <definedName name="what" localSheetId="19" hidden="1">{"ca",#N/A,FALSE,"Detailed BOP";"ka",#N/A,FALSE,"Detailed BOP";"btl",#N/A,FALSE,"Detailed BOP";#N/A,#N/A,FALSE,"Debt  Stock TBL";"imfprint",#N/A,FALSE,"IMF";"imfdebtservice",#N/A,FALSE,"IMF";"tradeprint",#N/A,FALSE,"Trade"}</definedName>
    <definedName name="what" localSheetId="20" hidden="1">{"ca",#N/A,FALSE,"Detailed BOP";"ka",#N/A,FALSE,"Detailed BOP";"btl",#N/A,FALSE,"Detailed BOP";#N/A,#N/A,FALSE,"Debt  Stock TBL";"imfprint",#N/A,FALSE,"IMF";"imfdebtservice",#N/A,FALSE,"IMF";"tradeprint",#N/A,FALSE,"Trade"}</definedName>
    <definedName name="what" localSheetId="22" hidden="1">{"ca",#N/A,FALSE,"Detailed BOP";"ka",#N/A,FALSE,"Detailed BOP";"btl",#N/A,FALSE,"Detailed BOP";#N/A,#N/A,FALSE,"Debt  Stock TBL";"imfprint",#N/A,FALSE,"IMF";"imfdebtservice",#N/A,FALSE,"IMF";"tradeprint",#N/A,FALSE,"Trade"}</definedName>
    <definedName name="what" localSheetId="26" hidden="1">{"ca",#N/A,FALSE,"Detailed BOP";"ka",#N/A,FALSE,"Detailed BOP";"btl",#N/A,FALSE,"Detailed BOP";#N/A,#N/A,FALSE,"Debt  Stock TBL";"imfprint",#N/A,FALSE,"IMF";"imfdebtservice",#N/A,FALSE,"IMF";"tradeprint",#N/A,FALSE,"Trade"}</definedName>
    <definedName name="what" localSheetId="27" hidden="1">{"ca",#N/A,FALSE,"Detailed BOP";"ka",#N/A,FALSE,"Detailed BOP";"btl",#N/A,FALSE,"Detailed BOP";#N/A,#N/A,FALSE,"Debt  Stock TBL";"imfprint",#N/A,FALSE,"IMF";"imfdebtservice",#N/A,FALSE,"IMF";"tradeprint",#N/A,FALSE,"Trade"}</definedName>
    <definedName name="what" localSheetId="16" hidden="1">{"ca",#N/A,FALSE,"Detailed BOP";"ka",#N/A,FALSE,"Detailed BOP";"btl",#N/A,FALSE,"Detailed BOP";#N/A,#N/A,FALSE,"Debt  Stock TBL";"imfprint",#N/A,FALSE,"IMF";"imfdebtservice",#N/A,FALSE,"IMF";"tradeprint",#N/A,FALSE,"Trade"}</definedName>
    <definedName name="what" localSheetId="18" hidden="1">{"ca",#N/A,FALSE,"Detailed BOP";"ka",#N/A,FALSE,"Detailed BOP";"btl",#N/A,FALSE,"Detailed BOP";#N/A,#N/A,FALSE,"Debt  Stock TBL";"imfprint",#N/A,FALSE,"IMF";"imfdebtservice",#N/A,FALSE,"IMF";"tradeprint",#N/A,FALSE,"Trade"}</definedName>
    <definedName name="what" hidden="1">{"ca",#N/A,FALSE,"Detailed BOP";"ka",#N/A,FALSE,"Detailed BOP";"btl",#N/A,FALSE,"Detailed BOP";#N/A,#N/A,FALSE,"Debt  Stock TBL";"imfprint",#N/A,FALSE,"IMF";"imfdebtservice",#N/A,FALSE,"IMF";"tradeprint",#N/A,FALSE,"Trade"}</definedName>
    <definedName name="wht?" localSheetId="23" hidden="1">{"'Basic'!$A$1:$F$96"}</definedName>
    <definedName name="wht?" localSheetId="24" hidden="1">{"'Basic'!$A$1:$F$96"}</definedName>
    <definedName name="wht?" localSheetId="17" hidden="1">{"'Basic'!$A$1:$F$96"}</definedName>
    <definedName name="wht?" localSheetId="19" hidden="1">{"'Basic'!$A$1:$F$96"}</definedName>
    <definedName name="wht?" localSheetId="20" hidden="1">{"'Basic'!$A$1:$F$96"}</definedName>
    <definedName name="wht?" localSheetId="22" hidden="1">{"'Basic'!$A$1:$F$96"}</definedName>
    <definedName name="wht?" localSheetId="26" hidden="1">{"'Basic'!$A$1:$F$96"}</definedName>
    <definedName name="wht?" localSheetId="27" hidden="1">{"'Basic'!$A$1:$F$96"}</definedName>
    <definedName name="wht?" localSheetId="16" hidden="1">{"'Basic'!$A$1:$F$96"}</definedName>
    <definedName name="wht?" localSheetId="18" hidden="1">{"'Basic'!$A$1:$F$96"}</definedName>
    <definedName name="wht?" hidden="1">{"'Basic'!$A$1:$F$96"}</definedName>
    <definedName name="wrn.97REDBOP." localSheetId="23" hidden="1">{"TRADE_COMP",#N/A,FALSE,"TAB23APP";"BOP",#N/A,FALSE,"TAB6";"DOT",#N/A,FALSE,"TAB24APP";"EXTDEBT",#N/A,FALSE,"TAB25APP"}</definedName>
    <definedName name="wrn.97REDBOP." localSheetId="24" hidden="1">{"TRADE_COMP",#N/A,FALSE,"TAB23APP";"BOP",#N/A,FALSE,"TAB6";"DOT",#N/A,FALSE,"TAB24APP";"EXTDEBT",#N/A,FALSE,"TAB25APP"}</definedName>
    <definedName name="wrn.97REDBOP." localSheetId="17" hidden="1">{"TRADE_COMP",#N/A,FALSE,"TAB23APP";"BOP",#N/A,FALSE,"TAB6";"DOT",#N/A,FALSE,"TAB24APP";"EXTDEBT",#N/A,FALSE,"TAB25APP"}</definedName>
    <definedName name="wrn.97REDBOP." localSheetId="19" hidden="1">{"TRADE_COMP",#N/A,FALSE,"TAB23APP";"BOP",#N/A,FALSE,"TAB6";"DOT",#N/A,FALSE,"TAB24APP";"EXTDEBT",#N/A,FALSE,"TAB25APP"}</definedName>
    <definedName name="wrn.97REDBOP." localSheetId="20" hidden="1">{"TRADE_COMP",#N/A,FALSE,"TAB23APP";"BOP",#N/A,FALSE,"TAB6";"DOT",#N/A,FALSE,"TAB24APP";"EXTDEBT",#N/A,FALSE,"TAB25APP"}</definedName>
    <definedName name="wrn.97REDBOP." localSheetId="22" hidden="1">{"TRADE_COMP",#N/A,FALSE,"TAB23APP";"BOP",#N/A,FALSE,"TAB6";"DOT",#N/A,FALSE,"TAB24APP";"EXTDEBT",#N/A,FALSE,"TAB25APP"}</definedName>
    <definedName name="wrn.97REDBOP." localSheetId="26" hidden="1">{"TRADE_COMP",#N/A,FALSE,"TAB23APP";"BOP",#N/A,FALSE,"TAB6";"DOT",#N/A,FALSE,"TAB24APP";"EXTDEBT",#N/A,FALSE,"TAB25APP"}</definedName>
    <definedName name="wrn.97REDBOP." localSheetId="27" hidden="1">{"TRADE_COMP",#N/A,FALSE,"TAB23APP";"BOP",#N/A,FALSE,"TAB6";"DOT",#N/A,FALSE,"TAB24APP";"EXTDEBT",#N/A,FALSE,"TAB25APP"}</definedName>
    <definedName name="wrn.97REDBOP." localSheetId="16" hidden="1">{"TRADE_COMP",#N/A,FALSE,"TAB23APP";"BOP",#N/A,FALSE,"TAB6";"DOT",#N/A,FALSE,"TAB24APP";"EXTDEBT",#N/A,FALSE,"TAB25APP"}</definedName>
    <definedName name="wrn.97REDBOP." localSheetId="18" hidden="1">{"TRADE_COMP",#N/A,FALSE,"TAB23APP";"BOP",#N/A,FALSE,"TAB6";"DOT",#N/A,FALSE,"TAB24APP";"EXTDEBT",#N/A,FALSE,"TAB25APP"}</definedName>
    <definedName name="wrn.97REDBOP." hidden="1">{"TRADE_COMP",#N/A,FALSE,"TAB23APP";"BOP",#N/A,FALSE,"TAB6";"DOT",#N/A,FALSE,"TAB24APP";"EXTDEBT",#N/A,FALSE,"TAB25APP"}</definedName>
    <definedName name="wrn.98RED." localSheetId="23"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24"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17"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19"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20"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22"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26"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27"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16"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18"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E201." localSheetId="23" hidden="1">{#N/A,#N/A,FALSE,"Prod Nac GN";#N/A,#N/A,FALSE,"Prod Nac GN";#N/A,#N/A,FALSE,"Base Dados mil m3";#N/A,#N/A,FALSE,"Prod Ter Est 3D";#N/A,#N/A,FALSE,"Prod Ter 3D";#N/A,#N/A,FALSE,"Prod Mar 3D"}</definedName>
    <definedName name="wrn.AE201." localSheetId="24" hidden="1">{#N/A,#N/A,FALSE,"Prod Nac GN";#N/A,#N/A,FALSE,"Prod Nac GN";#N/A,#N/A,FALSE,"Base Dados mil m3";#N/A,#N/A,FALSE,"Prod Ter Est 3D";#N/A,#N/A,FALSE,"Prod Ter 3D";#N/A,#N/A,FALSE,"Prod Mar 3D"}</definedName>
    <definedName name="wrn.AE201." localSheetId="17" hidden="1">{#N/A,#N/A,FALSE,"Prod Nac GN";#N/A,#N/A,FALSE,"Prod Nac GN";#N/A,#N/A,FALSE,"Base Dados mil m3";#N/A,#N/A,FALSE,"Prod Ter Est 3D";#N/A,#N/A,FALSE,"Prod Ter 3D";#N/A,#N/A,FALSE,"Prod Mar 3D"}</definedName>
    <definedName name="wrn.AE201." localSheetId="19" hidden="1">{#N/A,#N/A,FALSE,"Prod Nac GN";#N/A,#N/A,FALSE,"Prod Nac GN";#N/A,#N/A,FALSE,"Base Dados mil m3";#N/A,#N/A,FALSE,"Prod Ter Est 3D";#N/A,#N/A,FALSE,"Prod Ter 3D";#N/A,#N/A,FALSE,"Prod Mar 3D"}</definedName>
    <definedName name="wrn.AE201." localSheetId="20" hidden="1">{#N/A,#N/A,FALSE,"Prod Nac GN";#N/A,#N/A,FALSE,"Prod Nac GN";#N/A,#N/A,FALSE,"Base Dados mil m3";#N/A,#N/A,FALSE,"Prod Ter Est 3D";#N/A,#N/A,FALSE,"Prod Ter 3D";#N/A,#N/A,FALSE,"Prod Mar 3D"}</definedName>
    <definedName name="wrn.AE201." localSheetId="22" hidden="1">{#N/A,#N/A,FALSE,"Prod Nac GN";#N/A,#N/A,FALSE,"Prod Nac GN";#N/A,#N/A,FALSE,"Base Dados mil m3";#N/A,#N/A,FALSE,"Prod Ter Est 3D";#N/A,#N/A,FALSE,"Prod Ter 3D";#N/A,#N/A,FALSE,"Prod Mar 3D"}</definedName>
    <definedName name="wrn.AE201." localSheetId="26" hidden="1">{#N/A,#N/A,FALSE,"Prod Nac GN";#N/A,#N/A,FALSE,"Prod Nac GN";#N/A,#N/A,FALSE,"Base Dados mil m3";#N/A,#N/A,FALSE,"Prod Ter Est 3D";#N/A,#N/A,FALSE,"Prod Ter 3D";#N/A,#N/A,FALSE,"Prod Mar 3D"}</definedName>
    <definedName name="wrn.AE201." localSheetId="27" hidden="1">{#N/A,#N/A,FALSE,"Prod Nac GN";#N/A,#N/A,FALSE,"Prod Nac GN";#N/A,#N/A,FALSE,"Base Dados mil m3";#N/A,#N/A,FALSE,"Prod Ter Est 3D";#N/A,#N/A,FALSE,"Prod Ter 3D";#N/A,#N/A,FALSE,"Prod Mar 3D"}</definedName>
    <definedName name="wrn.AE201." localSheetId="16" hidden="1">{#N/A,#N/A,FALSE,"Prod Nac GN";#N/A,#N/A,FALSE,"Prod Nac GN";#N/A,#N/A,FALSE,"Base Dados mil m3";#N/A,#N/A,FALSE,"Prod Ter Est 3D";#N/A,#N/A,FALSE,"Prod Ter 3D";#N/A,#N/A,FALSE,"Prod Mar 3D"}</definedName>
    <definedName name="wrn.AE201." localSheetId="18" hidden="1">{#N/A,#N/A,FALSE,"Prod Nac GN";#N/A,#N/A,FALSE,"Prod Nac GN";#N/A,#N/A,FALSE,"Base Dados mil m3";#N/A,#N/A,FALSE,"Prod Ter Est 3D";#N/A,#N/A,FALSE,"Prod Ter 3D";#N/A,#N/A,FALSE,"Prod Mar 3D"}</definedName>
    <definedName name="wrn.AE201." hidden="1">{#N/A,#N/A,FALSE,"Prod Nac GN";#N/A,#N/A,FALSE,"Prod Nac GN";#N/A,#N/A,FALSE,"Base Dados mil m3";#N/A,#N/A,FALSE,"Prod Ter Est 3D";#N/A,#N/A,FALSE,"Prod Ter 3D";#N/A,#N/A,FALSE,"Prod Mar 3D"}</definedName>
    <definedName name="wrn.ajusteurs." localSheetId="23" hidden="1">{#N/A,#N/A,FALSE,"ajusteurs";#N/A,#N/A,FALSE,"Tab13";#N/A,#N/A,FALSE,"Tab12";#N/A,#N/A,FALSE,"Tab11";#N/A,#N/A,FALSE,"Tab8";#N/A,#N/A,FALSE,"Tab7";#N/A,#N/A,FALSE,"Tab5";#N/A,#N/A,FALSE,"Tab4";#N/A,#N/A,FALSE,"Tab3"}</definedName>
    <definedName name="wrn.ajusteurs." localSheetId="24" hidden="1">{#N/A,#N/A,FALSE,"ajusteurs";#N/A,#N/A,FALSE,"Tab13";#N/A,#N/A,FALSE,"Tab12";#N/A,#N/A,FALSE,"Tab11";#N/A,#N/A,FALSE,"Tab8";#N/A,#N/A,FALSE,"Tab7";#N/A,#N/A,FALSE,"Tab5";#N/A,#N/A,FALSE,"Tab4";#N/A,#N/A,FALSE,"Tab3"}</definedName>
    <definedName name="wrn.ajusteurs." localSheetId="17" hidden="1">{#N/A,#N/A,FALSE,"ajusteurs";#N/A,#N/A,FALSE,"Tab13";#N/A,#N/A,FALSE,"Tab12";#N/A,#N/A,FALSE,"Tab11";#N/A,#N/A,FALSE,"Tab8";#N/A,#N/A,FALSE,"Tab7";#N/A,#N/A,FALSE,"Tab5";#N/A,#N/A,FALSE,"Tab4";#N/A,#N/A,FALSE,"Tab3"}</definedName>
    <definedName name="wrn.ajusteurs." localSheetId="19" hidden="1">{#N/A,#N/A,FALSE,"ajusteurs";#N/A,#N/A,FALSE,"Tab13";#N/A,#N/A,FALSE,"Tab12";#N/A,#N/A,FALSE,"Tab11";#N/A,#N/A,FALSE,"Tab8";#N/A,#N/A,FALSE,"Tab7";#N/A,#N/A,FALSE,"Tab5";#N/A,#N/A,FALSE,"Tab4";#N/A,#N/A,FALSE,"Tab3"}</definedName>
    <definedName name="wrn.ajusteurs." localSheetId="20" hidden="1">{#N/A,#N/A,FALSE,"ajusteurs";#N/A,#N/A,FALSE,"Tab13";#N/A,#N/A,FALSE,"Tab12";#N/A,#N/A,FALSE,"Tab11";#N/A,#N/A,FALSE,"Tab8";#N/A,#N/A,FALSE,"Tab7";#N/A,#N/A,FALSE,"Tab5";#N/A,#N/A,FALSE,"Tab4";#N/A,#N/A,FALSE,"Tab3"}</definedName>
    <definedName name="wrn.ajusteurs." localSheetId="22" hidden="1">{#N/A,#N/A,FALSE,"ajusteurs";#N/A,#N/A,FALSE,"Tab13";#N/A,#N/A,FALSE,"Tab12";#N/A,#N/A,FALSE,"Tab11";#N/A,#N/A,FALSE,"Tab8";#N/A,#N/A,FALSE,"Tab7";#N/A,#N/A,FALSE,"Tab5";#N/A,#N/A,FALSE,"Tab4";#N/A,#N/A,FALSE,"Tab3"}</definedName>
    <definedName name="wrn.ajusteurs." localSheetId="26" hidden="1">{#N/A,#N/A,FALSE,"ajusteurs";#N/A,#N/A,FALSE,"Tab13";#N/A,#N/A,FALSE,"Tab12";#N/A,#N/A,FALSE,"Tab11";#N/A,#N/A,FALSE,"Tab8";#N/A,#N/A,FALSE,"Tab7";#N/A,#N/A,FALSE,"Tab5";#N/A,#N/A,FALSE,"Tab4";#N/A,#N/A,FALSE,"Tab3"}</definedName>
    <definedName name="wrn.ajusteurs." localSheetId="27" hidden="1">{#N/A,#N/A,FALSE,"ajusteurs";#N/A,#N/A,FALSE,"Tab13";#N/A,#N/A,FALSE,"Tab12";#N/A,#N/A,FALSE,"Tab11";#N/A,#N/A,FALSE,"Tab8";#N/A,#N/A,FALSE,"Tab7";#N/A,#N/A,FALSE,"Tab5";#N/A,#N/A,FALSE,"Tab4";#N/A,#N/A,FALSE,"Tab3"}</definedName>
    <definedName name="wrn.ajusteurs." localSheetId="16" hidden="1">{#N/A,#N/A,FALSE,"ajusteurs";#N/A,#N/A,FALSE,"Tab13";#N/A,#N/A,FALSE,"Tab12";#N/A,#N/A,FALSE,"Tab11";#N/A,#N/A,FALSE,"Tab8";#N/A,#N/A,FALSE,"Tab7";#N/A,#N/A,FALSE,"Tab5";#N/A,#N/A,FALSE,"Tab4";#N/A,#N/A,FALSE,"Tab3"}</definedName>
    <definedName name="wrn.ajusteurs." localSheetId="18" hidden="1">{#N/A,#N/A,FALSE,"ajusteurs";#N/A,#N/A,FALSE,"Tab13";#N/A,#N/A,FALSE,"Tab12";#N/A,#N/A,FALSE,"Tab11";#N/A,#N/A,FALSE,"Tab8";#N/A,#N/A,FALSE,"Tab7";#N/A,#N/A,FALSE,"Tab5";#N/A,#N/A,FALSE,"Tab4";#N/A,#N/A,FALSE,"Tab3"}</definedName>
    <definedName name="wrn.ajusteurs." hidden="1">{#N/A,#N/A,FALSE,"ajusteurs";#N/A,#N/A,FALSE,"Tab13";#N/A,#N/A,FALSE,"Tab12";#N/A,#N/A,FALSE,"Tab11";#N/A,#N/A,FALSE,"Tab8";#N/A,#N/A,FALSE,"Tab7";#N/A,#N/A,FALSE,"Tab5";#N/A,#N/A,FALSE,"Tab4";#N/A,#N/A,FALSE,"Tab3"}</definedName>
    <definedName name="wrn.annual." localSheetId="23" hidden="1">{"annual-cbr",#N/A,FALSE,"CENTBANK";"annual(banks)",#N/A,FALSE,"COMBANKS"}</definedName>
    <definedName name="wrn.annual." localSheetId="24" hidden="1">{"annual-cbr",#N/A,FALSE,"CENTBANK";"annual(banks)",#N/A,FALSE,"COMBANKS"}</definedName>
    <definedName name="wrn.annual." localSheetId="17" hidden="1">{"annual-cbr",#N/A,FALSE,"CENTBANK";"annual(banks)",#N/A,FALSE,"COMBANKS"}</definedName>
    <definedName name="wrn.annual." localSheetId="19" hidden="1">{"annual-cbr",#N/A,FALSE,"CENTBANK";"annual(banks)",#N/A,FALSE,"COMBANKS"}</definedName>
    <definedName name="wrn.annual." localSheetId="20" hidden="1">{"annual-cbr",#N/A,FALSE,"CENTBANK";"annual(banks)",#N/A,FALSE,"COMBANKS"}</definedName>
    <definedName name="wrn.annual." localSheetId="22" hidden="1">{"annual-cbr",#N/A,FALSE,"CENTBANK";"annual(banks)",#N/A,FALSE,"COMBANKS"}</definedName>
    <definedName name="wrn.annual." localSheetId="26" hidden="1">{"annual-cbr",#N/A,FALSE,"CENTBANK";"annual(banks)",#N/A,FALSE,"COMBANKS"}</definedName>
    <definedName name="wrn.annual." localSheetId="27" hidden="1">{"annual-cbr",#N/A,FALSE,"CENTBANK";"annual(banks)",#N/A,FALSE,"COMBANKS"}</definedName>
    <definedName name="wrn.annual." localSheetId="16" hidden="1">{"annual-cbr",#N/A,FALSE,"CENTBANK";"annual(banks)",#N/A,FALSE,"COMBANKS"}</definedName>
    <definedName name="wrn.annual." localSheetId="18" hidden="1">{"annual-cbr",#N/A,FALSE,"CENTBANK";"annual(banks)",#N/A,FALSE,"COMBANKS"}</definedName>
    <definedName name="wrn.annual." hidden="1">{"annual-cbr",#N/A,FALSE,"CENTBANK";"annual(banks)",#N/A,FALSE,"COMBANKS"}</definedName>
    <definedName name="wrn.ANNUAL_TABLES_01." localSheetId="23" hidden="1">{"SCEN_A01",#N/A,FALSE,"Prog_BSyst";"SCEN_A01",#N/A,FALSE,"Prog_BCM";"SCEN_A01",#N/A,FALSE,"Prog_ComB";"SCEN_A01",#N/A,FALSE,"Prog_Gov";"SCEN_A01",#N/A,FALSE,"B_mrks99";"SCEN_A01",#N/A,FALSE,"IN";"SCEN_A01",#N/A,FALSE,"OUT"}</definedName>
    <definedName name="wrn.ANNUAL_TABLES_01." localSheetId="24" hidden="1">{"SCEN_A01",#N/A,FALSE,"Prog_BSyst";"SCEN_A01",#N/A,FALSE,"Prog_BCM";"SCEN_A01",#N/A,FALSE,"Prog_ComB";"SCEN_A01",#N/A,FALSE,"Prog_Gov";"SCEN_A01",#N/A,FALSE,"B_mrks99";"SCEN_A01",#N/A,FALSE,"IN";"SCEN_A01",#N/A,FALSE,"OUT"}</definedName>
    <definedName name="wrn.ANNUAL_TABLES_01." localSheetId="17" hidden="1">{"SCEN_A01",#N/A,FALSE,"Prog_BSyst";"SCEN_A01",#N/A,FALSE,"Prog_BCM";"SCEN_A01",#N/A,FALSE,"Prog_ComB";"SCEN_A01",#N/A,FALSE,"Prog_Gov";"SCEN_A01",#N/A,FALSE,"B_mrks99";"SCEN_A01",#N/A,FALSE,"IN";"SCEN_A01",#N/A,FALSE,"OUT"}</definedName>
    <definedName name="wrn.ANNUAL_TABLES_01." localSheetId="19" hidden="1">{"SCEN_A01",#N/A,FALSE,"Prog_BSyst";"SCEN_A01",#N/A,FALSE,"Prog_BCM";"SCEN_A01",#N/A,FALSE,"Prog_ComB";"SCEN_A01",#N/A,FALSE,"Prog_Gov";"SCEN_A01",#N/A,FALSE,"B_mrks99";"SCEN_A01",#N/A,FALSE,"IN";"SCEN_A01",#N/A,FALSE,"OUT"}</definedName>
    <definedName name="wrn.ANNUAL_TABLES_01." localSheetId="20" hidden="1">{"SCEN_A01",#N/A,FALSE,"Prog_BSyst";"SCEN_A01",#N/A,FALSE,"Prog_BCM";"SCEN_A01",#N/A,FALSE,"Prog_ComB";"SCEN_A01",#N/A,FALSE,"Prog_Gov";"SCEN_A01",#N/A,FALSE,"B_mrks99";"SCEN_A01",#N/A,FALSE,"IN";"SCEN_A01",#N/A,FALSE,"OUT"}</definedName>
    <definedName name="wrn.ANNUAL_TABLES_01." localSheetId="22" hidden="1">{"SCEN_A01",#N/A,FALSE,"Prog_BSyst";"SCEN_A01",#N/A,FALSE,"Prog_BCM";"SCEN_A01",#N/A,FALSE,"Prog_ComB";"SCEN_A01",#N/A,FALSE,"Prog_Gov";"SCEN_A01",#N/A,FALSE,"B_mrks99";"SCEN_A01",#N/A,FALSE,"IN";"SCEN_A01",#N/A,FALSE,"OUT"}</definedName>
    <definedName name="wrn.ANNUAL_TABLES_01." localSheetId="26" hidden="1">{"SCEN_A01",#N/A,FALSE,"Prog_BSyst";"SCEN_A01",#N/A,FALSE,"Prog_BCM";"SCEN_A01",#N/A,FALSE,"Prog_ComB";"SCEN_A01",#N/A,FALSE,"Prog_Gov";"SCEN_A01",#N/A,FALSE,"B_mrks99";"SCEN_A01",#N/A,FALSE,"IN";"SCEN_A01",#N/A,FALSE,"OUT"}</definedName>
    <definedName name="wrn.ANNUAL_TABLES_01." localSheetId="27" hidden="1">{"SCEN_A01",#N/A,FALSE,"Prog_BSyst";"SCEN_A01",#N/A,FALSE,"Prog_BCM";"SCEN_A01",#N/A,FALSE,"Prog_ComB";"SCEN_A01",#N/A,FALSE,"Prog_Gov";"SCEN_A01",#N/A,FALSE,"B_mrks99";"SCEN_A01",#N/A,FALSE,"IN";"SCEN_A01",#N/A,FALSE,"OUT"}</definedName>
    <definedName name="wrn.ANNUAL_TABLES_01." localSheetId="16" hidden="1">{"SCEN_A01",#N/A,FALSE,"Prog_BSyst";"SCEN_A01",#N/A,FALSE,"Prog_BCM";"SCEN_A01",#N/A,FALSE,"Prog_ComB";"SCEN_A01",#N/A,FALSE,"Prog_Gov";"SCEN_A01",#N/A,FALSE,"B_mrks99";"SCEN_A01",#N/A,FALSE,"IN";"SCEN_A01",#N/A,FALSE,"OUT"}</definedName>
    <definedName name="wrn.ANNUAL_TABLES_01." localSheetId="18" hidden="1">{"SCEN_A01",#N/A,FALSE,"Prog_BSyst";"SCEN_A01",#N/A,FALSE,"Prog_BCM";"SCEN_A01",#N/A,FALSE,"Prog_ComB";"SCEN_A01",#N/A,FALSE,"Prog_Gov";"SCEN_A01",#N/A,FALSE,"B_mrks99";"SCEN_A01",#N/A,FALSE,"IN";"SCEN_A01",#N/A,FALSE,"OUT"}</definedName>
    <definedName name="wrn.ANNUAL_TABLES_01." hidden="1">{"SCEN_A01",#N/A,FALSE,"Prog_BSyst";"SCEN_A01",#N/A,FALSE,"Prog_BCM";"SCEN_A01",#N/A,FALSE,"Prog_ComB";"SCEN_A01",#N/A,FALSE,"Prog_Gov";"SCEN_A01",#N/A,FALSE,"B_mrks99";"SCEN_A01",#N/A,FALSE,"IN";"SCEN_A01",#N/A,FALSE,"OUT"}</definedName>
    <definedName name="wrn.ARMRED97." localSheetId="2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2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1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19"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20"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22"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26"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2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16"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18"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Base._.Case." localSheetId="10" hidden="1">{"Cover",#N/A,TRUE,"Cover";"TOC",#N/A,TRUE,"TOC";"Assumptions",#N/A,TRUE,"Assum";"Income Statement",#N/A,TRUE,"Base";"Rev_opExp",#N/A,TRUE,"Base";"Interest",#N/A,TRUE,"Base";"Balance Sheets",#N/A,TRUE,"Base";"Cash Flow",#N/A,TRUE,"Base";"CovTest",#N/A,TRUE,"Base";"CovTest WKS",#N/A,TRUE,"Base"}</definedName>
    <definedName name="wrn.Base._.Case." localSheetId="11" hidden="1">{"Cover",#N/A,TRUE,"Cover";"TOC",#N/A,TRUE,"TOC";"Assumptions",#N/A,TRUE,"Assum";"Income Statement",#N/A,TRUE,"Base";"Rev_opExp",#N/A,TRUE,"Base";"Interest",#N/A,TRUE,"Base";"Balance Sheets",#N/A,TRUE,"Base";"Cash Flow",#N/A,TRUE,"Base";"CovTest",#N/A,TRUE,"Base";"CovTest WKS",#N/A,TRUE,"Base"}</definedName>
    <definedName name="wrn.Base._.Case." localSheetId="23" hidden="1">{"Cover",#N/A,TRUE,"Cover";"TOC",#N/A,TRUE,"TOC";"Assumptions",#N/A,TRUE,"Assum";"Income Statement",#N/A,TRUE,"Base";"Rev_opExp",#N/A,TRUE,"Base";"Interest",#N/A,TRUE,"Base";"Balance Sheets",#N/A,TRUE,"Base";"Cash Flow",#N/A,TRUE,"Base";"CovTest",#N/A,TRUE,"Base";"CovTest WKS",#N/A,TRUE,"Base"}</definedName>
    <definedName name="wrn.Base._.Case." localSheetId="24" hidden="1">{"Cover",#N/A,TRUE,"Cover";"TOC",#N/A,TRUE,"TOC";"Assumptions",#N/A,TRUE,"Assum";"Income Statement",#N/A,TRUE,"Base";"Rev_opExp",#N/A,TRUE,"Base";"Interest",#N/A,TRUE,"Base";"Balance Sheets",#N/A,TRUE,"Base";"Cash Flow",#N/A,TRUE,"Base";"CovTest",#N/A,TRUE,"Base";"CovTest WKS",#N/A,TRUE,"Base"}</definedName>
    <definedName name="wrn.Base._.Case." localSheetId="17" hidden="1">{"Cover",#N/A,TRUE,"Cover";"TOC",#N/A,TRUE,"TOC";"Assumptions",#N/A,TRUE,"Assum";"Income Statement",#N/A,TRUE,"Base";"Rev_opExp",#N/A,TRUE,"Base";"Interest",#N/A,TRUE,"Base";"Balance Sheets",#N/A,TRUE,"Base";"Cash Flow",#N/A,TRUE,"Base";"CovTest",#N/A,TRUE,"Base";"CovTest WKS",#N/A,TRUE,"Base"}</definedName>
    <definedName name="wrn.Base._.Case." localSheetId="19" hidden="1">{"Cover",#N/A,TRUE,"Cover";"TOC",#N/A,TRUE,"TOC";"Assumptions",#N/A,TRUE,"Assum";"Income Statement",#N/A,TRUE,"Base";"Rev_opExp",#N/A,TRUE,"Base";"Interest",#N/A,TRUE,"Base";"Balance Sheets",#N/A,TRUE,"Base";"Cash Flow",#N/A,TRUE,"Base";"CovTest",#N/A,TRUE,"Base";"CovTest WKS",#N/A,TRUE,"Base"}</definedName>
    <definedName name="wrn.Base._.Case." localSheetId="20" hidden="1">{"Cover",#N/A,TRUE,"Cover";"TOC",#N/A,TRUE,"TOC";"Assumptions",#N/A,TRUE,"Assum";"Income Statement",#N/A,TRUE,"Base";"Rev_opExp",#N/A,TRUE,"Base";"Interest",#N/A,TRUE,"Base";"Balance Sheets",#N/A,TRUE,"Base";"Cash Flow",#N/A,TRUE,"Base";"CovTest",#N/A,TRUE,"Base";"CovTest WKS",#N/A,TRUE,"Base"}</definedName>
    <definedName name="wrn.Base._.Case." localSheetId="22" hidden="1">{"Cover",#N/A,TRUE,"Cover";"TOC",#N/A,TRUE,"TOC";"Assumptions",#N/A,TRUE,"Assum";"Income Statement",#N/A,TRUE,"Base";"Rev_opExp",#N/A,TRUE,"Base";"Interest",#N/A,TRUE,"Base";"Balance Sheets",#N/A,TRUE,"Base";"Cash Flow",#N/A,TRUE,"Base";"CovTest",#N/A,TRUE,"Base";"CovTest WKS",#N/A,TRUE,"Base"}</definedName>
    <definedName name="wrn.Base._.Case." localSheetId="28" hidden="1">{"Cover",#N/A,TRUE,"Cover";"TOC",#N/A,TRUE,"TOC";"Assumptions",#N/A,TRUE,"Assum";"Income Statement",#N/A,TRUE,"Base";"Rev_opExp",#N/A,TRUE,"Base";"Interest",#N/A,TRUE,"Base";"Balance Sheets",#N/A,TRUE,"Base";"Cash Flow",#N/A,TRUE,"Base";"CovTest",#N/A,TRUE,"Base";"CovTest WKS",#N/A,TRUE,"Base"}</definedName>
    <definedName name="wrn.Base._.Case." localSheetId="29" hidden="1">{"Cover",#N/A,TRUE,"Cover";"TOC",#N/A,TRUE,"TOC";"Assumptions",#N/A,TRUE,"Assum";"Income Statement",#N/A,TRUE,"Base";"Rev_opExp",#N/A,TRUE,"Base";"Interest",#N/A,TRUE,"Base";"Balance Sheets",#N/A,TRUE,"Base";"Cash Flow",#N/A,TRUE,"Base";"CovTest",#N/A,TRUE,"Base";"CovTest WKS",#N/A,TRUE,"Base"}</definedName>
    <definedName name="wrn.Base._.Case." localSheetId="31" hidden="1">{"Cover",#N/A,TRUE,"Cover";"TOC",#N/A,TRUE,"TOC";"Assumptions",#N/A,TRUE,"Assum";"Income Statement",#N/A,TRUE,"Base";"Rev_opExp",#N/A,TRUE,"Base";"Interest",#N/A,TRUE,"Base";"Balance Sheets",#N/A,TRUE,"Base";"Cash Flow",#N/A,TRUE,"Base";"CovTest",#N/A,TRUE,"Base";"CovTest WKS",#N/A,TRUE,"Base"}</definedName>
    <definedName name="wrn.Base._.Case." localSheetId="32" hidden="1">{"Cover",#N/A,TRUE,"Cover";"TOC",#N/A,TRUE,"TOC";"Assumptions",#N/A,TRUE,"Assum";"Income Statement",#N/A,TRUE,"Base";"Rev_opExp",#N/A,TRUE,"Base";"Interest",#N/A,TRUE,"Base";"Balance Sheets",#N/A,TRUE,"Base";"Cash Flow",#N/A,TRUE,"Base";"CovTest",#N/A,TRUE,"Base";"CovTest WKS",#N/A,TRUE,"Base"}</definedName>
    <definedName name="wrn.Base._.Case." localSheetId="21" hidden="1">{"Cover",#N/A,TRUE,"Cover";"TOC",#N/A,TRUE,"TOC";"Assumptions",#N/A,TRUE,"Assum";"Income Statement",#N/A,TRUE,"Base";"Rev_opExp",#N/A,TRUE,"Base";"Interest",#N/A,TRUE,"Base";"Balance Sheets",#N/A,TRUE,"Base";"Cash Flow",#N/A,TRUE,"Base";"CovTest",#N/A,TRUE,"Base";"CovTest WKS",#N/A,TRUE,"Base"}</definedName>
    <definedName name="wrn.Base._.Case." localSheetId="26" hidden="1">{"Cover",#N/A,TRUE,"Cover";"TOC",#N/A,TRUE,"TOC";"Assumptions",#N/A,TRUE,"Assum";"Income Statement",#N/A,TRUE,"Base";"Rev_opExp",#N/A,TRUE,"Base";"Interest",#N/A,TRUE,"Base";"Balance Sheets",#N/A,TRUE,"Base";"Cash Flow",#N/A,TRUE,"Base";"CovTest",#N/A,TRUE,"Base";"CovTest WKS",#N/A,TRUE,"Base"}</definedName>
    <definedName name="wrn.Base._.Case." localSheetId="27" hidden="1">{"Cover",#N/A,TRUE,"Cover";"TOC",#N/A,TRUE,"TOC";"Assumptions",#N/A,TRUE,"Assum";"Income Statement",#N/A,TRUE,"Base";"Rev_opExp",#N/A,TRUE,"Base";"Interest",#N/A,TRUE,"Base";"Balance Sheets",#N/A,TRUE,"Base";"Cash Flow",#N/A,TRUE,"Base";"CovTest",#N/A,TRUE,"Base";"CovTest WKS",#N/A,TRUE,"Base"}</definedName>
    <definedName name="wrn.Base._.Case." localSheetId="16" hidden="1">{"Cover",#N/A,TRUE,"Cover";"TOC",#N/A,TRUE,"TOC";"Assumptions",#N/A,TRUE,"Assum";"Income Statement",#N/A,TRUE,"Base";"Rev_opExp",#N/A,TRUE,"Base";"Interest",#N/A,TRUE,"Base";"Balance Sheets",#N/A,TRUE,"Base";"Cash Flow",#N/A,TRUE,"Base";"CovTest",#N/A,TRUE,"Base";"CovTest WKS",#N/A,TRUE,"Base"}</definedName>
    <definedName name="wrn.Base._.Case." localSheetId="18" hidden="1">{"Cover",#N/A,TRUE,"Cover";"TOC",#N/A,TRUE,"TOC";"Assumptions",#N/A,TRUE,"Assum";"Income Statement",#N/A,TRUE,"Base";"Rev_opExp",#N/A,TRUE,"Base";"Interest",#N/A,TRUE,"Base";"Balance Sheets",#N/A,TRUE,"Base";"Cash Flow",#N/A,TRUE,"Base";"CovTest",#N/A,TRUE,"Base";"CovTest WKS",#N/A,TRUE,"Base"}</definedName>
    <definedName name="wrn.Base._.Case." localSheetId="5" hidden="1">{"Cover",#N/A,TRUE,"Cover";"TOC",#N/A,TRUE,"TOC";"Assumptions",#N/A,TRUE,"Assum";"Income Statement",#N/A,TRUE,"Base";"Rev_opExp",#N/A,TRUE,"Base";"Interest",#N/A,TRUE,"Base";"Balance Sheets",#N/A,TRUE,"Base";"Cash Flow",#N/A,TRUE,"Base";"CovTest",#N/A,TRUE,"Base";"CovTest WKS",#N/A,TRUE,"Base"}</definedName>
    <definedName name="wrn.Base._.Case." localSheetId="7" hidden="1">{"Cover",#N/A,TRUE,"Cover";"TOC",#N/A,TRUE,"TOC";"Assumptions",#N/A,TRUE,"Assum";"Income Statement",#N/A,TRUE,"Base";"Rev_opExp",#N/A,TRUE,"Base";"Interest",#N/A,TRUE,"Base";"Balance Sheets",#N/A,TRUE,"Base";"Cash Flow",#N/A,TRUE,"Base";"CovTest",#N/A,TRUE,"Base";"CovTest WKS",#N/A,TRUE,"Base"}</definedName>
    <definedName name="wrn.Base._.Case." hidden="1">{"Cover",#N/A,TRUE,"Cover";"TOC",#N/A,TRUE,"TOC";"Assumptions",#N/A,TRUE,"Assum";"Income Statement",#N/A,TRUE,"Base";"Rev_opExp",#N/A,TRUE,"Base";"Interest",#N/A,TRUE,"Base";"Balance Sheets",#N/A,TRUE,"Base";"Cash Flow",#N/A,TRUE,"Base";"CovTest",#N/A,TRUE,"Base";"CovTest WKS",#N/A,TRUE,"Base"}</definedName>
    <definedName name="wrn.BMA." localSheetId="23" hidden="1">{"3",#N/A,FALSE,"BASE MONETARIA";"4",#N/A,FALSE,"BASE MONETARIA"}</definedName>
    <definedName name="wrn.BMA." localSheetId="24" hidden="1">{"3",#N/A,FALSE,"BASE MONETARIA";"4",#N/A,FALSE,"BASE MONETARIA"}</definedName>
    <definedName name="wrn.BMA." localSheetId="17" hidden="1">{"3",#N/A,FALSE,"BASE MONETARIA";"4",#N/A,FALSE,"BASE MONETARIA"}</definedName>
    <definedName name="wrn.BMA." localSheetId="19" hidden="1">{"3",#N/A,FALSE,"BASE MONETARIA";"4",#N/A,FALSE,"BASE MONETARIA"}</definedName>
    <definedName name="wrn.BMA." localSheetId="20" hidden="1">{"3",#N/A,FALSE,"BASE MONETARIA";"4",#N/A,FALSE,"BASE MONETARIA"}</definedName>
    <definedName name="wrn.BMA." localSheetId="22" hidden="1">{"3",#N/A,FALSE,"BASE MONETARIA";"4",#N/A,FALSE,"BASE MONETARIA"}</definedName>
    <definedName name="wrn.BMA." localSheetId="26" hidden="1">{"3",#N/A,FALSE,"BASE MONETARIA";"4",#N/A,FALSE,"BASE MONETARIA"}</definedName>
    <definedName name="wrn.BMA." localSheetId="27" hidden="1">{"3",#N/A,FALSE,"BASE MONETARIA";"4",#N/A,FALSE,"BASE MONETARIA"}</definedName>
    <definedName name="wrn.BMA." localSheetId="16" hidden="1">{"3",#N/A,FALSE,"BASE MONETARIA";"4",#N/A,FALSE,"BASE MONETARIA"}</definedName>
    <definedName name="wrn.BMA." localSheetId="18" hidden="1">{"3",#N/A,FALSE,"BASE MONETARIA";"4",#N/A,FALSE,"BASE MONETARIA"}</definedName>
    <definedName name="wrn.BMA." hidden="1">{"3",#N/A,FALSE,"BASE MONETARIA";"4",#N/A,FALSE,"BASE MONETARIA"}</definedName>
    <definedName name="wrn.BOP_MIDTERM." localSheetId="23" hidden="1">{"BOP_TAB",#N/A,FALSE,"N";"MIDTERM_TAB",#N/A,FALSE,"O"}</definedName>
    <definedName name="wrn.BOP_MIDTERM." localSheetId="24" hidden="1">{"BOP_TAB",#N/A,FALSE,"N";"MIDTERM_TAB",#N/A,FALSE,"O"}</definedName>
    <definedName name="wrn.BOP_MIDTERM." localSheetId="17" hidden="1">{"BOP_TAB",#N/A,FALSE,"N";"MIDTERM_TAB",#N/A,FALSE,"O"}</definedName>
    <definedName name="wrn.BOP_MIDTERM." localSheetId="19" hidden="1">{"BOP_TAB",#N/A,FALSE,"N";"MIDTERM_TAB",#N/A,FALSE,"O"}</definedName>
    <definedName name="wrn.BOP_MIDTERM." localSheetId="20" hidden="1">{"BOP_TAB",#N/A,FALSE,"N";"MIDTERM_TAB",#N/A,FALSE,"O"}</definedName>
    <definedName name="wrn.BOP_MIDTERM." localSheetId="22" hidden="1">{"BOP_TAB",#N/A,FALSE,"N";"MIDTERM_TAB",#N/A,FALSE,"O"}</definedName>
    <definedName name="wrn.BOP_MIDTERM." localSheetId="26" hidden="1">{"BOP_TAB",#N/A,FALSE,"N";"MIDTERM_TAB",#N/A,FALSE,"O"}</definedName>
    <definedName name="wrn.BOP_MIDTERM." localSheetId="27" hidden="1">{"BOP_TAB",#N/A,FALSE,"N";"MIDTERM_TAB",#N/A,FALSE,"O"}</definedName>
    <definedName name="wrn.BOP_MIDTERM." localSheetId="16" hidden="1">{"BOP_TAB",#N/A,FALSE,"N";"MIDTERM_TAB",#N/A,FALSE,"O"}</definedName>
    <definedName name="wrn.BOP_MIDTERM." localSheetId="18" hidden="1">{"BOP_TAB",#N/A,FALSE,"N";"MIDTERM_TAB",#N/A,FALSE,"O"}</definedName>
    <definedName name="wrn.BOP_MIDTERM." hidden="1">{"BOP_TAB",#N/A,FALSE,"N";"MIDTERM_TAB",#N/A,FALSE,"O"}</definedName>
    <definedName name="wrn.Briefing._.98." localSheetId="23"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24"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17"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19"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20"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22"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26"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27"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16"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1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Tables." localSheetId="23" hidden="1">{#N/A,#N/A,TRUE,"Tab_1 Economic Ind.";#N/A,#N/A,TRUE,"Tab_2  Public Sector Op.";#N/A,#N/A,TRUE,"Tab_3";#N/A,#N/A,TRUE,"Tab_4 Monetary";#N/A,#N/A,TRUE,"Tab_5 Medium-Term Outlook";#N/A,#N/A,TRUE,"Tab_6";#N/A,#N/A,TRUE,"Tab_7 Indicators of Ext. Vul."}</definedName>
    <definedName name="wrn.Briefing._.Tables." localSheetId="24" hidden="1">{#N/A,#N/A,TRUE,"Tab_1 Economic Ind.";#N/A,#N/A,TRUE,"Tab_2  Public Sector Op.";#N/A,#N/A,TRUE,"Tab_3";#N/A,#N/A,TRUE,"Tab_4 Monetary";#N/A,#N/A,TRUE,"Tab_5 Medium-Term Outlook";#N/A,#N/A,TRUE,"Tab_6";#N/A,#N/A,TRUE,"Tab_7 Indicators of Ext. Vul."}</definedName>
    <definedName name="wrn.Briefing._.Tables." localSheetId="17" hidden="1">{#N/A,#N/A,TRUE,"Tab_1 Economic Ind.";#N/A,#N/A,TRUE,"Tab_2  Public Sector Op.";#N/A,#N/A,TRUE,"Tab_3";#N/A,#N/A,TRUE,"Tab_4 Monetary";#N/A,#N/A,TRUE,"Tab_5 Medium-Term Outlook";#N/A,#N/A,TRUE,"Tab_6";#N/A,#N/A,TRUE,"Tab_7 Indicators of Ext. Vul."}</definedName>
    <definedName name="wrn.Briefing._.Tables." localSheetId="19" hidden="1">{#N/A,#N/A,TRUE,"Tab_1 Economic Ind.";#N/A,#N/A,TRUE,"Tab_2  Public Sector Op.";#N/A,#N/A,TRUE,"Tab_3";#N/A,#N/A,TRUE,"Tab_4 Monetary";#N/A,#N/A,TRUE,"Tab_5 Medium-Term Outlook";#N/A,#N/A,TRUE,"Tab_6";#N/A,#N/A,TRUE,"Tab_7 Indicators of Ext. Vul."}</definedName>
    <definedName name="wrn.Briefing._.Tables." localSheetId="20" hidden="1">{#N/A,#N/A,TRUE,"Tab_1 Economic Ind.";#N/A,#N/A,TRUE,"Tab_2  Public Sector Op.";#N/A,#N/A,TRUE,"Tab_3";#N/A,#N/A,TRUE,"Tab_4 Monetary";#N/A,#N/A,TRUE,"Tab_5 Medium-Term Outlook";#N/A,#N/A,TRUE,"Tab_6";#N/A,#N/A,TRUE,"Tab_7 Indicators of Ext. Vul."}</definedName>
    <definedName name="wrn.Briefing._.Tables." localSheetId="22" hidden="1">{#N/A,#N/A,TRUE,"Tab_1 Economic Ind.";#N/A,#N/A,TRUE,"Tab_2  Public Sector Op.";#N/A,#N/A,TRUE,"Tab_3";#N/A,#N/A,TRUE,"Tab_4 Monetary";#N/A,#N/A,TRUE,"Tab_5 Medium-Term Outlook";#N/A,#N/A,TRUE,"Tab_6";#N/A,#N/A,TRUE,"Tab_7 Indicators of Ext. Vul."}</definedName>
    <definedName name="wrn.Briefing._.Tables." localSheetId="26" hidden="1">{#N/A,#N/A,TRUE,"Tab_1 Economic Ind.";#N/A,#N/A,TRUE,"Tab_2  Public Sector Op.";#N/A,#N/A,TRUE,"Tab_3";#N/A,#N/A,TRUE,"Tab_4 Monetary";#N/A,#N/A,TRUE,"Tab_5 Medium-Term Outlook";#N/A,#N/A,TRUE,"Tab_6";#N/A,#N/A,TRUE,"Tab_7 Indicators of Ext. Vul."}</definedName>
    <definedName name="wrn.Briefing._.Tables." localSheetId="27" hidden="1">{#N/A,#N/A,TRUE,"Tab_1 Economic Ind.";#N/A,#N/A,TRUE,"Tab_2  Public Sector Op.";#N/A,#N/A,TRUE,"Tab_3";#N/A,#N/A,TRUE,"Tab_4 Monetary";#N/A,#N/A,TRUE,"Tab_5 Medium-Term Outlook";#N/A,#N/A,TRUE,"Tab_6";#N/A,#N/A,TRUE,"Tab_7 Indicators of Ext. Vul."}</definedName>
    <definedName name="wrn.Briefing._.Tables." localSheetId="16" hidden="1">{#N/A,#N/A,TRUE,"Tab_1 Economic Ind.";#N/A,#N/A,TRUE,"Tab_2  Public Sector Op.";#N/A,#N/A,TRUE,"Tab_3";#N/A,#N/A,TRUE,"Tab_4 Monetary";#N/A,#N/A,TRUE,"Tab_5 Medium-Term Outlook";#N/A,#N/A,TRUE,"Tab_6";#N/A,#N/A,TRUE,"Tab_7 Indicators of Ext. Vul."}</definedName>
    <definedName name="wrn.Briefing._.Tables." localSheetId="18"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oal._.Questionnaire." localSheetId="23"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24"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7"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9"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20"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22"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26"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27"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6"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8"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Diferencias." localSheetId="10" hidden="1">{"Dif tabajo",#N/A,FALSE,"C. mobiliario";"Difi mobiliario",#N/A,FALSE,"C. mobiliario"}</definedName>
    <definedName name="wrn.Diferencias." localSheetId="11" hidden="1">{"Dif tabajo",#N/A,FALSE,"C. mobiliario";"Difi mobiliario",#N/A,FALSE,"C. mobiliario"}</definedName>
    <definedName name="wrn.Diferencias." localSheetId="23" hidden="1">{"Dif tabajo",#N/A,FALSE,"C. mobiliario";"Difi mobiliario",#N/A,FALSE,"C. mobiliario"}</definedName>
    <definedName name="wrn.Diferencias." localSheetId="24" hidden="1">{"Dif tabajo",#N/A,FALSE,"C. mobiliario";"Difi mobiliario",#N/A,FALSE,"C. mobiliario"}</definedName>
    <definedName name="wrn.Diferencias." localSheetId="17" hidden="1">{"Dif tabajo",#N/A,FALSE,"C. mobiliario";"Difi mobiliario",#N/A,FALSE,"C. mobiliario"}</definedName>
    <definedName name="wrn.Diferencias." localSheetId="19" hidden="1">{"Dif tabajo",#N/A,FALSE,"C. mobiliario";"Difi mobiliario",#N/A,FALSE,"C. mobiliario"}</definedName>
    <definedName name="wrn.Diferencias." localSheetId="20" hidden="1">{"Dif tabajo",#N/A,FALSE,"C. mobiliario";"Difi mobiliario",#N/A,FALSE,"C. mobiliario"}</definedName>
    <definedName name="wrn.Diferencias." localSheetId="22" hidden="1">{"Dif tabajo",#N/A,FALSE,"C. mobiliario";"Difi mobiliario",#N/A,FALSE,"C. mobiliario"}</definedName>
    <definedName name="wrn.Diferencias." localSheetId="28" hidden="1">{"Dif tabajo",#N/A,FALSE,"C. mobiliario";"Difi mobiliario",#N/A,FALSE,"C. mobiliario"}</definedName>
    <definedName name="wrn.Diferencias." localSheetId="29" hidden="1">{"Dif tabajo",#N/A,FALSE,"C. mobiliario";"Difi mobiliario",#N/A,FALSE,"C. mobiliario"}</definedName>
    <definedName name="wrn.Diferencias." localSheetId="30" hidden="1">{"Dif tabajo",#N/A,FALSE,"C. mobiliario";"Difi mobiliario",#N/A,FALSE,"C. mobiliario"}</definedName>
    <definedName name="wrn.Diferencias." localSheetId="31" hidden="1">{"Dif tabajo",#N/A,FALSE,"C. mobiliario";"Difi mobiliario",#N/A,FALSE,"C. mobiliario"}</definedName>
    <definedName name="wrn.Diferencias." localSheetId="32" hidden="1">{"Dif tabajo",#N/A,FALSE,"C. mobiliario";"Difi mobiliario",#N/A,FALSE,"C. mobiliario"}</definedName>
    <definedName name="wrn.Diferencias." localSheetId="35" hidden="1">{"Dif tabajo",#N/A,FALSE,"C. mobiliario";"Difi mobiliario",#N/A,FALSE,"C. mobiliario"}</definedName>
    <definedName name="wrn.Diferencias." localSheetId="21" hidden="1">{"Dif tabajo",#N/A,FALSE,"C. mobiliario";"Difi mobiliario",#N/A,FALSE,"C. mobiliario"}</definedName>
    <definedName name="wrn.Diferencias." localSheetId="26" hidden="1">{"Dif tabajo",#N/A,FALSE,"C. mobiliario";"Difi mobiliario",#N/A,FALSE,"C. mobiliario"}</definedName>
    <definedName name="wrn.Diferencias." localSheetId="27" hidden="1">{"Dif tabajo",#N/A,FALSE,"C. mobiliario";"Difi mobiliario",#N/A,FALSE,"C. mobiliario"}</definedName>
    <definedName name="wrn.Diferencias." localSheetId="16" hidden="1">{"Dif tabajo",#N/A,FALSE,"C. mobiliario";"Difi mobiliario",#N/A,FALSE,"C. mobiliario"}</definedName>
    <definedName name="wrn.Diferencias." localSheetId="18" hidden="1">{"Dif tabajo",#N/A,FALSE,"C. mobiliario";"Difi mobiliario",#N/A,FALSE,"C. mobiliario"}</definedName>
    <definedName name="wrn.Diferencias." localSheetId="5" hidden="1">{"Dif tabajo",#N/A,FALSE,"C. mobiliario";"Difi mobiliario",#N/A,FALSE,"C. mobiliario"}</definedName>
    <definedName name="wrn.Diferencias." localSheetId="7" hidden="1">{"Dif tabajo",#N/A,FALSE,"C. mobiliario";"Difi mobiliario",#N/A,FALSE,"C. mobiliario"}</definedName>
    <definedName name="wrn.Diferencias." hidden="1">{"Dif tabajo",#N/A,FALSE,"C. mobiliario";"Difi mobiliario",#N/A,FALSE,"C. mobiliario"}</definedName>
    <definedName name="wrn.Electricity._.Questionnaire." localSheetId="2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nglishset." localSheetId="23"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24"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17"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19"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20"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22"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26"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27"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16"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18"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FISCRED97." localSheetId="23"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24"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17"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19"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20"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22"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26"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27"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16"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18" hidden="1">{"CONSOLIDATED",#N/A,FALSE,"TAB2";"CONSOL_GDP",#N/A,FALSE,"TAB3";"STATE_OP",#N/A,FALSE,"TAB13APP";"STATE_GDP",#N/A,FALSE,"TAB14APP";"TAXREV",#N/A,FALSE,"TAB15APP";"CURREXP",#N/A,FALSE,"TAB16APP";"PEF",#N/A,FALSE,"TAB17APP";"PEF_GDP",#N/A,FALSE,"TAB18APP";"PENSION_AVG",#N/A,FALSE,"TAB19APP";"BENEFIT_UNEMP",#N/A,FALSE,"TAB20APP"}</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Graf95_96." localSheetId="23" hidden="1">{"g95_96m1",#N/A,FALSE,"Graf(95+96)M";"g95_96m2",#N/A,FALSE,"Graf(95+96)M";"g95_96mb1",#N/A,FALSE,"Graf(95+96)Mb";"g95_96mb2",#N/A,FALSE,"Graf(95+96)Mb";"g95_96f1",#N/A,FALSE,"Graf(95+96)F";"g95_96f2",#N/A,FALSE,"Graf(95+96)F";"g95_96fb1",#N/A,FALSE,"Graf(95+96)Fb";"g95_96fb2",#N/A,FALSE,"Graf(95+96)Fb"}</definedName>
    <definedName name="wrn.Graf95_96." localSheetId="24" hidden="1">{"g95_96m1",#N/A,FALSE,"Graf(95+96)M";"g95_96m2",#N/A,FALSE,"Graf(95+96)M";"g95_96mb1",#N/A,FALSE,"Graf(95+96)Mb";"g95_96mb2",#N/A,FALSE,"Graf(95+96)Mb";"g95_96f1",#N/A,FALSE,"Graf(95+96)F";"g95_96f2",#N/A,FALSE,"Graf(95+96)F";"g95_96fb1",#N/A,FALSE,"Graf(95+96)Fb";"g95_96fb2",#N/A,FALSE,"Graf(95+96)Fb"}</definedName>
    <definedName name="wrn.Graf95_96." localSheetId="17" hidden="1">{"g95_96m1",#N/A,FALSE,"Graf(95+96)M";"g95_96m2",#N/A,FALSE,"Graf(95+96)M";"g95_96mb1",#N/A,FALSE,"Graf(95+96)Mb";"g95_96mb2",#N/A,FALSE,"Graf(95+96)Mb";"g95_96f1",#N/A,FALSE,"Graf(95+96)F";"g95_96f2",#N/A,FALSE,"Graf(95+96)F";"g95_96fb1",#N/A,FALSE,"Graf(95+96)Fb";"g95_96fb2",#N/A,FALSE,"Graf(95+96)Fb"}</definedName>
    <definedName name="wrn.Graf95_96." localSheetId="19" hidden="1">{"g95_96m1",#N/A,FALSE,"Graf(95+96)M";"g95_96m2",#N/A,FALSE,"Graf(95+96)M";"g95_96mb1",#N/A,FALSE,"Graf(95+96)Mb";"g95_96mb2",#N/A,FALSE,"Graf(95+96)Mb";"g95_96f1",#N/A,FALSE,"Graf(95+96)F";"g95_96f2",#N/A,FALSE,"Graf(95+96)F";"g95_96fb1",#N/A,FALSE,"Graf(95+96)Fb";"g95_96fb2",#N/A,FALSE,"Graf(95+96)Fb"}</definedName>
    <definedName name="wrn.Graf95_96." localSheetId="20" hidden="1">{"g95_96m1",#N/A,FALSE,"Graf(95+96)M";"g95_96m2",#N/A,FALSE,"Graf(95+96)M";"g95_96mb1",#N/A,FALSE,"Graf(95+96)Mb";"g95_96mb2",#N/A,FALSE,"Graf(95+96)Mb";"g95_96f1",#N/A,FALSE,"Graf(95+96)F";"g95_96f2",#N/A,FALSE,"Graf(95+96)F";"g95_96fb1",#N/A,FALSE,"Graf(95+96)Fb";"g95_96fb2",#N/A,FALSE,"Graf(95+96)Fb"}</definedName>
    <definedName name="wrn.Graf95_96." localSheetId="22" hidden="1">{"g95_96m1",#N/A,FALSE,"Graf(95+96)M";"g95_96m2",#N/A,FALSE,"Graf(95+96)M";"g95_96mb1",#N/A,FALSE,"Graf(95+96)Mb";"g95_96mb2",#N/A,FALSE,"Graf(95+96)Mb";"g95_96f1",#N/A,FALSE,"Graf(95+96)F";"g95_96f2",#N/A,FALSE,"Graf(95+96)F";"g95_96fb1",#N/A,FALSE,"Graf(95+96)Fb";"g95_96fb2",#N/A,FALSE,"Graf(95+96)Fb"}</definedName>
    <definedName name="wrn.Graf95_96." localSheetId="26" hidden="1">{"g95_96m1",#N/A,FALSE,"Graf(95+96)M";"g95_96m2",#N/A,FALSE,"Graf(95+96)M";"g95_96mb1",#N/A,FALSE,"Graf(95+96)Mb";"g95_96mb2",#N/A,FALSE,"Graf(95+96)Mb";"g95_96f1",#N/A,FALSE,"Graf(95+96)F";"g95_96f2",#N/A,FALSE,"Graf(95+96)F";"g95_96fb1",#N/A,FALSE,"Graf(95+96)Fb";"g95_96fb2",#N/A,FALSE,"Graf(95+96)Fb"}</definedName>
    <definedName name="wrn.Graf95_96." localSheetId="27" hidden="1">{"g95_96m1",#N/A,FALSE,"Graf(95+96)M";"g95_96m2",#N/A,FALSE,"Graf(95+96)M";"g95_96mb1",#N/A,FALSE,"Graf(95+96)Mb";"g95_96mb2",#N/A,FALSE,"Graf(95+96)Mb";"g95_96f1",#N/A,FALSE,"Graf(95+96)F";"g95_96f2",#N/A,FALSE,"Graf(95+96)F";"g95_96fb1",#N/A,FALSE,"Graf(95+96)Fb";"g95_96fb2",#N/A,FALSE,"Graf(95+96)Fb"}</definedName>
    <definedName name="wrn.Graf95_96." localSheetId="16" hidden="1">{"g95_96m1",#N/A,FALSE,"Graf(95+96)M";"g95_96m2",#N/A,FALSE,"Graf(95+96)M";"g95_96mb1",#N/A,FALSE,"Graf(95+96)Mb";"g95_96mb2",#N/A,FALSE,"Graf(95+96)Mb";"g95_96f1",#N/A,FALSE,"Graf(95+96)F";"g95_96f2",#N/A,FALSE,"Graf(95+96)F";"g95_96fb1",#N/A,FALSE,"Graf(95+96)Fb";"g95_96fb2",#N/A,FALSE,"Graf(95+96)Fb"}</definedName>
    <definedName name="wrn.Graf95_96." localSheetId="18"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IMF._.RR._.Office." localSheetId="23" hidden="1">{"ca",#N/A,FALSE,"Detailed BOP";"ka",#N/A,FALSE,"Detailed BOP";"btl",#N/A,FALSE,"Detailed BOP";#N/A,#N/A,FALSE,"Debt  Stock TBL";"imfprint",#N/A,FALSE,"IMF";"imfdebtservice",#N/A,FALSE,"IMF";"tradeprint",#N/A,FALSE,"Trade"}</definedName>
    <definedName name="wrn.IMF._.RR._.Office." localSheetId="24" hidden="1">{"ca",#N/A,FALSE,"Detailed BOP";"ka",#N/A,FALSE,"Detailed BOP";"btl",#N/A,FALSE,"Detailed BOP";#N/A,#N/A,FALSE,"Debt  Stock TBL";"imfprint",#N/A,FALSE,"IMF";"imfdebtservice",#N/A,FALSE,"IMF";"tradeprint",#N/A,FALSE,"Trade"}</definedName>
    <definedName name="wrn.IMF._.RR._.Office." localSheetId="17" hidden="1">{"ca",#N/A,FALSE,"Detailed BOP";"ka",#N/A,FALSE,"Detailed BOP";"btl",#N/A,FALSE,"Detailed BOP";#N/A,#N/A,FALSE,"Debt  Stock TBL";"imfprint",#N/A,FALSE,"IMF";"imfdebtservice",#N/A,FALSE,"IMF";"tradeprint",#N/A,FALSE,"Trade"}</definedName>
    <definedName name="wrn.IMF._.RR._.Office." localSheetId="19" hidden="1">{"ca",#N/A,FALSE,"Detailed BOP";"ka",#N/A,FALSE,"Detailed BOP";"btl",#N/A,FALSE,"Detailed BOP";#N/A,#N/A,FALSE,"Debt  Stock TBL";"imfprint",#N/A,FALSE,"IMF";"imfdebtservice",#N/A,FALSE,"IMF";"tradeprint",#N/A,FALSE,"Trade"}</definedName>
    <definedName name="wrn.IMF._.RR._.Office." localSheetId="20" hidden="1">{"ca",#N/A,FALSE,"Detailed BOP";"ka",#N/A,FALSE,"Detailed BOP";"btl",#N/A,FALSE,"Detailed BOP";#N/A,#N/A,FALSE,"Debt  Stock TBL";"imfprint",#N/A,FALSE,"IMF";"imfdebtservice",#N/A,FALSE,"IMF";"tradeprint",#N/A,FALSE,"Trade"}</definedName>
    <definedName name="wrn.IMF._.RR._.Office." localSheetId="22" hidden="1">{"ca",#N/A,FALSE,"Detailed BOP";"ka",#N/A,FALSE,"Detailed BOP";"btl",#N/A,FALSE,"Detailed BOP";#N/A,#N/A,FALSE,"Debt  Stock TBL";"imfprint",#N/A,FALSE,"IMF";"imfdebtservice",#N/A,FALSE,"IMF";"tradeprint",#N/A,FALSE,"Trade"}</definedName>
    <definedName name="wrn.IMF._.RR._.Office." localSheetId="26" hidden="1">{"ca",#N/A,FALSE,"Detailed BOP";"ka",#N/A,FALSE,"Detailed BOP";"btl",#N/A,FALSE,"Detailed BOP";#N/A,#N/A,FALSE,"Debt  Stock TBL";"imfprint",#N/A,FALSE,"IMF";"imfdebtservice",#N/A,FALSE,"IMF";"tradeprint",#N/A,FALSE,"Trade"}</definedName>
    <definedName name="wrn.IMF._.RR._.Office." localSheetId="27" hidden="1">{"ca",#N/A,FALSE,"Detailed BOP";"ka",#N/A,FALSE,"Detailed BOP";"btl",#N/A,FALSE,"Detailed BOP";#N/A,#N/A,FALSE,"Debt  Stock TBL";"imfprint",#N/A,FALSE,"IMF";"imfdebtservice",#N/A,FALSE,"IMF";"tradeprint",#N/A,FALSE,"Trade"}</definedName>
    <definedName name="wrn.IMF._.RR._.Office." localSheetId="16" hidden="1">{"ca",#N/A,FALSE,"Detailed BOP";"ka",#N/A,FALSE,"Detailed BOP";"btl",#N/A,FALSE,"Detailed BOP";#N/A,#N/A,FALSE,"Debt  Stock TBL";"imfprint",#N/A,FALSE,"IMF";"imfdebtservice",#N/A,FALSE,"IMF";"tradeprint",#N/A,FALSE,"Trade"}</definedName>
    <definedName name="wrn.IMF._.RR._.Office." localSheetId="18" hidden="1">{"ca",#N/A,FALSE,"Detailed BOP";"ka",#N/A,FALSE,"Detailed BOP";"btl",#N/A,FALSE,"Detailed BOP";#N/A,#N/A,FALSE,"Debt  Stock TBL";"imfprint",#N/A,FALSE,"IMF";"imfdebtservice",#N/A,FALSE,"IMF";"tradeprint",#N/A,FALSE,"Trade"}</definedName>
    <definedName name="wrn.IMF._.RR._.Office." hidden="1">{"ca",#N/A,FALSE,"Detailed BOP";"ka",#N/A,FALSE,"Detailed BOP";"btl",#N/A,FALSE,"Detailed BOP";#N/A,#N/A,FALSE,"Debt  Stock TBL";"imfprint",#N/A,FALSE,"IMF";"imfdebtservice",#N/A,FALSE,"IMF";"tradeprint",#N/A,FALSE,"Trade"}</definedName>
    <definedName name="wrn.infpre." localSheetId="23" hidden="1">{#N/A,#N/A,TRUE,"prev"}</definedName>
    <definedName name="wrn.infpre." localSheetId="24" hidden="1">{#N/A,#N/A,TRUE,"prev"}</definedName>
    <definedName name="wrn.infpre." localSheetId="17" hidden="1">{#N/A,#N/A,TRUE,"prev"}</definedName>
    <definedName name="wrn.infpre." localSheetId="19" hidden="1">{#N/A,#N/A,TRUE,"prev"}</definedName>
    <definedName name="wrn.infpre." localSheetId="20" hidden="1">{#N/A,#N/A,TRUE,"prev"}</definedName>
    <definedName name="wrn.infpre." localSheetId="22" hidden="1">{#N/A,#N/A,TRUE,"prev"}</definedName>
    <definedName name="wrn.infpre." localSheetId="26" hidden="1">{#N/A,#N/A,TRUE,"prev"}</definedName>
    <definedName name="wrn.infpre." localSheetId="27" hidden="1">{#N/A,#N/A,TRUE,"prev"}</definedName>
    <definedName name="wrn.infpre." localSheetId="16" hidden="1">{#N/A,#N/A,TRUE,"prev"}</definedName>
    <definedName name="wrn.infpre." localSheetId="18" hidden="1">{#N/A,#N/A,TRUE,"prev"}</definedName>
    <definedName name="wrn.infpre." hidden="1">{#N/A,#N/A,TRUE,"prev"}</definedName>
    <definedName name="wrn.Input._.and._.output._.tables." localSheetId="23" hidden="1">{#N/A,#N/A,FALSE,"SimInp1";#N/A,#N/A,FALSE,"SimInp2";#N/A,#N/A,FALSE,"SimOut1";#N/A,#N/A,FALSE,"SimOut2";#N/A,#N/A,FALSE,"SimOut3";#N/A,#N/A,FALSE,"SimOut4";#N/A,#N/A,FALSE,"SimOut5"}</definedName>
    <definedName name="wrn.Input._.and._.output._.tables." localSheetId="24" hidden="1">{#N/A,#N/A,FALSE,"SimInp1";#N/A,#N/A,FALSE,"SimInp2";#N/A,#N/A,FALSE,"SimOut1";#N/A,#N/A,FALSE,"SimOut2";#N/A,#N/A,FALSE,"SimOut3";#N/A,#N/A,FALSE,"SimOut4";#N/A,#N/A,FALSE,"SimOut5"}</definedName>
    <definedName name="wrn.Input._.and._.output._.tables." localSheetId="17" hidden="1">{#N/A,#N/A,FALSE,"SimInp1";#N/A,#N/A,FALSE,"SimInp2";#N/A,#N/A,FALSE,"SimOut1";#N/A,#N/A,FALSE,"SimOut2";#N/A,#N/A,FALSE,"SimOut3";#N/A,#N/A,FALSE,"SimOut4";#N/A,#N/A,FALSE,"SimOut5"}</definedName>
    <definedName name="wrn.Input._.and._.output._.tables." localSheetId="19" hidden="1">{#N/A,#N/A,FALSE,"SimInp1";#N/A,#N/A,FALSE,"SimInp2";#N/A,#N/A,FALSE,"SimOut1";#N/A,#N/A,FALSE,"SimOut2";#N/A,#N/A,FALSE,"SimOut3";#N/A,#N/A,FALSE,"SimOut4";#N/A,#N/A,FALSE,"SimOut5"}</definedName>
    <definedName name="wrn.Input._.and._.output._.tables." localSheetId="20" hidden="1">{#N/A,#N/A,FALSE,"SimInp1";#N/A,#N/A,FALSE,"SimInp2";#N/A,#N/A,FALSE,"SimOut1";#N/A,#N/A,FALSE,"SimOut2";#N/A,#N/A,FALSE,"SimOut3";#N/A,#N/A,FALSE,"SimOut4";#N/A,#N/A,FALSE,"SimOut5"}</definedName>
    <definedName name="wrn.Input._.and._.output._.tables." localSheetId="22" hidden="1">{#N/A,#N/A,FALSE,"SimInp1";#N/A,#N/A,FALSE,"SimInp2";#N/A,#N/A,FALSE,"SimOut1";#N/A,#N/A,FALSE,"SimOut2";#N/A,#N/A,FALSE,"SimOut3";#N/A,#N/A,FALSE,"SimOut4";#N/A,#N/A,FALSE,"SimOut5"}</definedName>
    <definedName name="wrn.Input._.and._.output._.tables." localSheetId="26" hidden="1">{#N/A,#N/A,FALSE,"SimInp1";#N/A,#N/A,FALSE,"SimInp2";#N/A,#N/A,FALSE,"SimOut1";#N/A,#N/A,FALSE,"SimOut2";#N/A,#N/A,FALSE,"SimOut3";#N/A,#N/A,FALSE,"SimOut4";#N/A,#N/A,FALSE,"SimOut5"}</definedName>
    <definedName name="wrn.Input._.and._.output._.tables." localSheetId="27" hidden="1">{#N/A,#N/A,FALSE,"SimInp1";#N/A,#N/A,FALSE,"SimInp2";#N/A,#N/A,FALSE,"SimOut1";#N/A,#N/A,FALSE,"SimOut2";#N/A,#N/A,FALSE,"SimOut3";#N/A,#N/A,FALSE,"SimOut4";#N/A,#N/A,FALSE,"SimOut5"}</definedName>
    <definedName name="wrn.Input._.and._.output._.tables." localSheetId="16" hidden="1">{#N/A,#N/A,FALSE,"SimInp1";#N/A,#N/A,FALSE,"SimInp2";#N/A,#N/A,FALSE,"SimOut1";#N/A,#N/A,FALSE,"SimOut2";#N/A,#N/A,FALSE,"SimOut3";#N/A,#N/A,FALSE,"SimOut4";#N/A,#N/A,FALSE,"SimOut5"}</definedName>
    <definedName name="wrn.Input._.and._.output._.tables." localSheetId="18"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JANSEP97." localSheetId="23"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24"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1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19"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20"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22"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26"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2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16"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18"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ain._.Economic._.Indicators." localSheetId="23" hidden="1">{"Main Economic Indicators",#N/A,FALSE,"C"}</definedName>
    <definedName name="wrn.Main._.Economic._.Indicators." localSheetId="24" hidden="1">{"Main Economic Indicators",#N/A,FALSE,"C"}</definedName>
    <definedName name="wrn.Main._.Economic._.Indicators." localSheetId="17" hidden="1">{"Main Economic Indicators",#N/A,FALSE,"C"}</definedName>
    <definedName name="wrn.Main._.Economic._.Indicators." localSheetId="19" hidden="1">{"Main Economic Indicators",#N/A,FALSE,"C"}</definedName>
    <definedName name="wrn.Main._.Economic._.Indicators." localSheetId="20" hidden="1">{"Main Economic Indicators",#N/A,FALSE,"C"}</definedName>
    <definedName name="wrn.Main._.Economic._.Indicators." localSheetId="22" hidden="1">{"Main Economic Indicators",#N/A,FALSE,"C"}</definedName>
    <definedName name="wrn.Main._.Economic._.Indicators." localSheetId="26" hidden="1">{"Main Economic Indicators",#N/A,FALSE,"C"}</definedName>
    <definedName name="wrn.Main._.Economic._.Indicators." localSheetId="27" hidden="1">{"Main Economic Indicators",#N/A,FALSE,"C"}</definedName>
    <definedName name="wrn.Main._.Economic._.Indicators." localSheetId="16" hidden="1">{"Main Economic Indicators",#N/A,FALSE,"C"}</definedName>
    <definedName name="wrn.Main._.Economic._.Indicators." localSheetId="18" hidden="1">{"Main Economic Indicators",#N/A,FALSE,"C"}</definedName>
    <definedName name="wrn.Main._.Economic._.Indicators." hidden="1">{"Main Economic Indicators",#N/A,FALSE,"C"}</definedName>
    <definedName name="wrn.MDABOP." localSheetId="23" hidden="1">{"BOP_TAB",#N/A,FALSE,"N";"MIDTERM_TAB",#N/A,FALSE,"O";"FUND_CRED",#N/A,FALSE,"P";"DEBT_TAB1",#N/A,FALSE,"Q";"DEBT_TAB2",#N/A,FALSE,"Q";"FORFIN_TAB1",#N/A,FALSE,"R";"FORFIN_TAB2",#N/A,FALSE,"R";"BOP_ANALY",#N/A,FALSE,"U"}</definedName>
    <definedName name="wrn.MDABOP." localSheetId="24" hidden="1">{"BOP_TAB",#N/A,FALSE,"N";"MIDTERM_TAB",#N/A,FALSE,"O";"FUND_CRED",#N/A,FALSE,"P";"DEBT_TAB1",#N/A,FALSE,"Q";"DEBT_TAB2",#N/A,FALSE,"Q";"FORFIN_TAB1",#N/A,FALSE,"R";"FORFIN_TAB2",#N/A,FALSE,"R";"BOP_ANALY",#N/A,FALSE,"U"}</definedName>
    <definedName name="wrn.MDABOP." localSheetId="17" hidden="1">{"BOP_TAB",#N/A,FALSE,"N";"MIDTERM_TAB",#N/A,FALSE,"O";"FUND_CRED",#N/A,FALSE,"P";"DEBT_TAB1",#N/A,FALSE,"Q";"DEBT_TAB2",#N/A,FALSE,"Q";"FORFIN_TAB1",#N/A,FALSE,"R";"FORFIN_TAB2",#N/A,FALSE,"R";"BOP_ANALY",#N/A,FALSE,"U"}</definedName>
    <definedName name="wrn.MDABOP." localSheetId="19" hidden="1">{"BOP_TAB",#N/A,FALSE,"N";"MIDTERM_TAB",#N/A,FALSE,"O";"FUND_CRED",#N/A,FALSE,"P";"DEBT_TAB1",#N/A,FALSE,"Q";"DEBT_TAB2",#N/A,FALSE,"Q";"FORFIN_TAB1",#N/A,FALSE,"R";"FORFIN_TAB2",#N/A,FALSE,"R";"BOP_ANALY",#N/A,FALSE,"U"}</definedName>
    <definedName name="wrn.MDABOP." localSheetId="20" hidden="1">{"BOP_TAB",#N/A,FALSE,"N";"MIDTERM_TAB",#N/A,FALSE,"O";"FUND_CRED",#N/A,FALSE,"P";"DEBT_TAB1",#N/A,FALSE,"Q";"DEBT_TAB2",#N/A,FALSE,"Q";"FORFIN_TAB1",#N/A,FALSE,"R";"FORFIN_TAB2",#N/A,FALSE,"R";"BOP_ANALY",#N/A,FALSE,"U"}</definedName>
    <definedName name="wrn.MDABOP." localSheetId="22" hidden="1">{"BOP_TAB",#N/A,FALSE,"N";"MIDTERM_TAB",#N/A,FALSE,"O";"FUND_CRED",#N/A,FALSE,"P";"DEBT_TAB1",#N/A,FALSE,"Q";"DEBT_TAB2",#N/A,FALSE,"Q";"FORFIN_TAB1",#N/A,FALSE,"R";"FORFIN_TAB2",#N/A,FALSE,"R";"BOP_ANALY",#N/A,FALSE,"U"}</definedName>
    <definedName name="wrn.MDABOP." localSheetId="26" hidden="1">{"BOP_TAB",#N/A,FALSE,"N";"MIDTERM_TAB",#N/A,FALSE,"O";"FUND_CRED",#N/A,FALSE,"P";"DEBT_TAB1",#N/A,FALSE,"Q";"DEBT_TAB2",#N/A,FALSE,"Q";"FORFIN_TAB1",#N/A,FALSE,"R";"FORFIN_TAB2",#N/A,FALSE,"R";"BOP_ANALY",#N/A,FALSE,"U"}</definedName>
    <definedName name="wrn.MDABOP." localSheetId="27" hidden="1">{"BOP_TAB",#N/A,FALSE,"N";"MIDTERM_TAB",#N/A,FALSE,"O";"FUND_CRED",#N/A,FALSE,"P";"DEBT_TAB1",#N/A,FALSE,"Q";"DEBT_TAB2",#N/A,FALSE,"Q";"FORFIN_TAB1",#N/A,FALSE,"R";"FORFIN_TAB2",#N/A,FALSE,"R";"BOP_ANALY",#N/A,FALSE,"U"}</definedName>
    <definedName name="wrn.MDABOP." localSheetId="16" hidden="1">{"BOP_TAB",#N/A,FALSE,"N";"MIDTERM_TAB",#N/A,FALSE,"O";"FUND_CRED",#N/A,FALSE,"P";"DEBT_TAB1",#N/A,FALSE,"Q";"DEBT_TAB2",#N/A,FALSE,"Q";"FORFIN_TAB1",#N/A,FALSE,"R";"FORFIN_TAB2",#N/A,FALSE,"R";"BOP_ANALY",#N/A,FALSE,"U"}</definedName>
    <definedName name="wrn.MDABOP." localSheetId="18"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23" hidden="1">{"MONA",#N/A,FALSE,"S"}</definedName>
    <definedName name="wrn.MONA." localSheetId="24" hidden="1">{"MONA",#N/A,FALSE,"S"}</definedName>
    <definedName name="wrn.MONA." localSheetId="17" hidden="1">{"MONA",#N/A,FALSE,"S"}</definedName>
    <definedName name="wrn.MONA." localSheetId="19" hidden="1">{"MONA",#N/A,FALSE,"S"}</definedName>
    <definedName name="wrn.MONA." localSheetId="20" hidden="1">{"MONA",#N/A,FALSE,"S"}</definedName>
    <definedName name="wrn.MONA." localSheetId="22" hidden="1">{"MONA",#N/A,FALSE,"S"}</definedName>
    <definedName name="wrn.MONA." localSheetId="26" hidden="1">{"MONA",#N/A,FALSE,"S"}</definedName>
    <definedName name="wrn.MONA." localSheetId="27" hidden="1">{"MONA",#N/A,FALSE,"S"}</definedName>
    <definedName name="wrn.MONA." localSheetId="16" hidden="1">{"MONA",#N/A,FALSE,"S"}</definedName>
    <definedName name="wrn.MONA." localSheetId="18" hidden="1">{"MONA",#N/A,FALSE,"S"}</definedName>
    <definedName name="wrn.MONA." hidden="1">{"MONA",#N/A,FALSE,"S"}</definedName>
    <definedName name="wrn.Monthsheet." localSheetId="23" hidden="1">{"Minpmon",#N/A,FALSE,"Monthinput"}</definedName>
    <definedName name="wrn.Monthsheet." localSheetId="24" hidden="1">{"Minpmon",#N/A,FALSE,"Monthinput"}</definedName>
    <definedName name="wrn.Monthsheet." localSheetId="17" hidden="1">{"Minpmon",#N/A,FALSE,"Monthinput"}</definedName>
    <definedName name="wrn.Monthsheet." localSheetId="19" hidden="1">{"Minpmon",#N/A,FALSE,"Monthinput"}</definedName>
    <definedName name="wrn.Monthsheet." localSheetId="20" hidden="1">{"Minpmon",#N/A,FALSE,"Monthinput"}</definedName>
    <definedName name="wrn.Monthsheet." localSheetId="22" hidden="1">{"Minpmon",#N/A,FALSE,"Monthinput"}</definedName>
    <definedName name="wrn.Monthsheet." localSheetId="26" hidden="1">{"Minpmon",#N/A,FALSE,"Monthinput"}</definedName>
    <definedName name="wrn.Monthsheet." localSheetId="27" hidden="1">{"Minpmon",#N/A,FALSE,"Monthinput"}</definedName>
    <definedName name="wrn.Monthsheet." localSheetId="16" hidden="1">{"Minpmon",#N/A,FALSE,"Monthinput"}</definedName>
    <definedName name="wrn.Monthsheet." localSheetId="18" hidden="1">{"Minpmon",#N/A,FALSE,"Monthinput"}</definedName>
    <definedName name="wrn.Monthsheet." hidden="1">{"Minpmon",#N/A,FALSE,"Monthinput"}</definedName>
    <definedName name="wrn.original." localSheetId="23" hidden="1">{"Original",#N/A,FALSE,"CENTBANK";"Original",#N/A,FALSE,"COMBANKS"}</definedName>
    <definedName name="wrn.original." localSheetId="24" hidden="1">{"Original",#N/A,FALSE,"CENTBANK";"Original",#N/A,FALSE,"COMBANKS"}</definedName>
    <definedName name="wrn.original." localSheetId="17" hidden="1">{"Original",#N/A,FALSE,"CENTBANK";"Original",#N/A,FALSE,"COMBANKS"}</definedName>
    <definedName name="wrn.original." localSheetId="19" hidden="1">{"Original",#N/A,FALSE,"CENTBANK";"Original",#N/A,FALSE,"COMBANKS"}</definedName>
    <definedName name="wrn.original." localSheetId="20" hidden="1">{"Original",#N/A,FALSE,"CENTBANK";"Original",#N/A,FALSE,"COMBANKS"}</definedName>
    <definedName name="wrn.original." localSheetId="22" hidden="1">{"Original",#N/A,FALSE,"CENTBANK";"Original",#N/A,FALSE,"COMBANKS"}</definedName>
    <definedName name="wrn.original." localSheetId="26" hidden="1">{"Original",#N/A,FALSE,"CENTBANK";"Original",#N/A,FALSE,"COMBANKS"}</definedName>
    <definedName name="wrn.original." localSheetId="27" hidden="1">{"Original",#N/A,FALSE,"CENTBANK";"Original",#N/A,FALSE,"COMBANKS"}</definedName>
    <definedName name="wrn.original." localSheetId="16" hidden="1">{"Original",#N/A,FALSE,"CENTBANK";"Original",#N/A,FALSE,"COMBANKS"}</definedName>
    <definedName name="wrn.original." localSheetId="18" hidden="1">{"Original",#N/A,FALSE,"CENTBANK";"Original",#N/A,FALSE,"COMBANKS"}</definedName>
    <definedName name="wrn.original." hidden="1">{"Original",#N/A,FALSE,"CENTBANK";"Original",#N/A,FALSE,"COMBANKS"}</definedName>
    <definedName name="wrn.Output._.tables." localSheetId="23" hidden="1">{#N/A,#N/A,FALSE,"I";#N/A,#N/A,FALSE,"J";#N/A,#N/A,FALSE,"K";#N/A,#N/A,FALSE,"L";#N/A,#N/A,FALSE,"M";#N/A,#N/A,FALSE,"N";#N/A,#N/A,FALSE,"O"}</definedName>
    <definedName name="wrn.Output._.tables." localSheetId="24" hidden="1">{#N/A,#N/A,FALSE,"I";#N/A,#N/A,FALSE,"J";#N/A,#N/A,FALSE,"K";#N/A,#N/A,FALSE,"L";#N/A,#N/A,FALSE,"M";#N/A,#N/A,FALSE,"N";#N/A,#N/A,FALSE,"O"}</definedName>
    <definedName name="wrn.Output._.tables." localSheetId="17" hidden="1">{#N/A,#N/A,FALSE,"I";#N/A,#N/A,FALSE,"J";#N/A,#N/A,FALSE,"K";#N/A,#N/A,FALSE,"L";#N/A,#N/A,FALSE,"M";#N/A,#N/A,FALSE,"N";#N/A,#N/A,FALSE,"O"}</definedName>
    <definedName name="wrn.Output._.tables." localSheetId="19" hidden="1">{#N/A,#N/A,FALSE,"I";#N/A,#N/A,FALSE,"J";#N/A,#N/A,FALSE,"K";#N/A,#N/A,FALSE,"L";#N/A,#N/A,FALSE,"M";#N/A,#N/A,FALSE,"N";#N/A,#N/A,FALSE,"O"}</definedName>
    <definedName name="wrn.Output._.tables." localSheetId="20" hidden="1">{#N/A,#N/A,FALSE,"I";#N/A,#N/A,FALSE,"J";#N/A,#N/A,FALSE,"K";#N/A,#N/A,FALSE,"L";#N/A,#N/A,FALSE,"M";#N/A,#N/A,FALSE,"N";#N/A,#N/A,FALSE,"O"}</definedName>
    <definedName name="wrn.Output._.tables." localSheetId="22" hidden="1">{#N/A,#N/A,FALSE,"I";#N/A,#N/A,FALSE,"J";#N/A,#N/A,FALSE,"K";#N/A,#N/A,FALSE,"L";#N/A,#N/A,FALSE,"M";#N/A,#N/A,FALSE,"N";#N/A,#N/A,FALSE,"O"}</definedName>
    <definedName name="wrn.Output._.tables." localSheetId="26" hidden="1">{#N/A,#N/A,FALSE,"I";#N/A,#N/A,FALSE,"J";#N/A,#N/A,FALSE,"K";#N/A,#N/A,FALSE,"L";#N/A,#N/A,FALSE,"M";#N/A,#N/A,FALSE,"N";#N/A,#N/A,FALSE,"O"}</definedName>
    <definedName name="wrn.Output._.tables." localSheetId="27" hidden="1">{#N/A,#N/A,FALSE,"I";#N/A,#N/A,FALSE,"J";#N/A,#N/A,FALSE,"K";#N/A,#N/A,FALSE,"L";#N/A,#N/A,FALSE,"M";#N/A,#N/A,FALSE,"N";#N/A,#N/A,FALSE,"O"}</definedName>
    <definedName name="wrn.Output._.tables." localSheetId="16" hidden="1">{#N/A,#N/A,FALSE,"I";#N/A,#N/A,FALSE,"J";#N/A,#N/A,FALSE,"K";#N/A,#N/A,FALSE,"L";#N/A,#N/A,FALSE,"M";#N/A,#N/A,FALSE,"N";#N/A,#N/A,FALSE,"O"}</definedName>
    <definedName name="wrn.Output._.tables." localSheetId="18" hidden="1">{#N/A,#N/A,FALSE,"I";#N/A,#N/A,FALSE,"J";#N/A,#N/A,FALSE,"K";#N/A,#N/A,FALSE,"L";#N/A,#N/A,FALSE,"M";#N/A,#N/A,FALSE,"N";#N/A,#N/A,FALSE,"O"}</definedName>
    <definedName name="wrn.Output._.tables." hidden="1">{#N/A,#N/A,FALSE,"I";#N/A,#N/A,FALSE,"J";#N/A,#N/A,FALSE,"K";#N/A,#N/A,FALSE,"L";#N/A,#N/A,FALSE,"M";#N/A,#N/A,FALSE,"N";#N/A,#N/A,FALSE,"O"}</definedName>
    <definedName name="wrn.OUTTURN_TABLES_00." localSheetId="23" hidden="1">{"REAL_00",#N/A,FALSE,"Prog_BSyst";"REAL_00",#N/A,FALSE,"Prog_BCM";"REAL_00",#N/A,FALSE,"Prog_ComB";"REAL_00",#N/A,FALSE,"Prog_Gov";"REAL_00",#N/A,FALSE,"IN";"REAL_00",#N/A,FALSE,"B_mrks99";"REAL_00",#N/A,FALSE,"B_mrks00"}</definedName>
    <definedName name="wrn.OUTTURN_TABLES_00." localSheetId="24" hidden="1">{"REAL_00",#N/A,FALSE,"Prog_BSyst";"REAL_00",#N/A,FALSE,"Prog_BCM";"REAL_00",#N/A,FALSE,"Prog_ComB";"REAL_00",#N/A,FALSE,"Prog_Gov";"REAL_00",#N/A,FALSE,"IN";"REAL_00",#N/A,FALSE,"B_mrks99";"REAL_00",#N/A,FALSE,"B_mrks00"}</definedName>
    <definedName name="wrn.OUTTURN_TABLES_00." localSheetId="17" hidden="1">{"REAL_00",#N/A,FALSE,"Prog_BSyst";"REAL_00",#N/A,FALSE,"Prog_BCM";"REAL_00",#N/A,FALSE,"Prog_ComB";"REAL_00",#N/A,FALSE,"Prog_Gov";"REAL_00",#N/A,FALSE,"IN";"REAL_00",#N/A,FALSE,"B_mrks99";"REAL_00",#N/A,FALSE,"B_mrks00"}</definedName>
    <definedName name="wrn.OUTTURN_TABLES_00." localSheetId="19" hidden="1">{"REAL_00",#N/A,FALSE,"Prog_BSyst";"REAL_00",#N/A,FALSE,"Prog_BCM";"REAL_00",#N/A,FALSE,"Prog_ComB";"REAL_00",#N/A,FALSE,"Prog_Gov";"REAL_00",#N/A,FALSE,"IN";"REAL_00",#N/A,FALSE,"B_mrks99";"REAL_00",#N/A,FALSE,"B_mrks00"}</definedName>
    <definedName name="wrn.OUTTURN_TABLES_00." localSheetId="20" hidden="1">{"REAL_00",#N/A,FALSE,"Prog_BSyst";"REAL_00",#N/A,FALSE,"Prog_BCM";"REAL_00",#N/A,FALSE,"Prog_ComB";"REAL_00",#N/A,FALSE,"Prog_Gov";"REAL_00",#N/A,FALSE,"IN";"REAL_00",#N/A,FALSE,"B_mrks99";"REAL_00",#N/A,FALSE,"B_mrks00"}</definedName>
    <definedName name="wrn.OUTTURN_TABLES_00." localSheetId="22" hidden="1">{"REAL_00",#N/A,FALSE,"Prog_BSyst";"REAL_00",#N/A,FALSE,"Prog_BCM";"REAL_00",#N/A,FALSE,"Prog_ComB";"REAL_00",#N/A,FALSE,"Prog_Gov";"REAL_00",#N/A,FALSE,"IN";"REAL_00",#N/A,FALSE,"B_mrks99";"REAL_00",#N/A,FALSE,"B_mrks00"}</definedName>
    <definedName name="wrn.OUTTURN_TABLES_00." localSheetId="26" hidden="1">{"REAL_00",#N/A,FALSE,"Prog_BSyst";"REAL_00",#N/A,FALSE,"Prog_BCM";"REAL_00",#N/A,FALSE,"Prog_ComB";"REAL_00",#N/A,FALSE,"Prog_Gov";"REAL_00",#N/A,FALSE,"IN";"REAL_00",#N/A,FALSE,"B_mrks99";"REAL_00",#N/A,FALSE,"B_mrks00"}</definedName>
    <definedName name="wrn.OUTTURN_TABLES_00." localSheetId="27" hidden="1">{"REAL_00",#N/A,FALSE,"Prog_BSyst";"REAL_00",#N/A,FALSE,"Prog_BCM";"REAL_00",#N/A,FALSE,"Prog_ComB";"REAL_00",#N/A,FALSE,"Prog_Gov";"REAL_00",#N/A,FALSE,"IN";"REAL_00",#N/A,FALSE,"B_mrks99";"REAL_00",#N/A,FALSE,"B_mrks00"}</definedName>
    <definedName name="wrn.OUTTURN_TABLES_00." localSheetId="16" hidden="1">{"REAL_00",#N/A,FALSE,"Prog_BSyst";"REAL_00",#N/A,FALSE,"Prog_BCM";"REAL_00",#N/A,FALSE,"Prog_ComB";"REAL_00",#N/A,FALSE,"Prog_Gov";"REAL_00",#N/A,FALSE,"IN";"REAL_00",#N/A,FALSE,"B_mrks99";"REAL_00",#N/A,FALSE,"B_mrks00"}</definedName>
    <definedName name="wrn.OUTTURN_TABLES_00." localSheetId="18" hidden="1">{"REAL_00",#N/A,FALSE,"Prog_BSyst";"REAL_00",#N/A,FALSE,"Prog_BCM";"REAL_00",#N/A,FALSE,"Prog_ComB";"REAL_00",#N/A,FALSE,"Prog_Gov";"REAL_00",#N/A,FALSE,"IN";"REAL_00",#N/A,FALSE,"B_mrks99";"REAL_00",#N/A,FALSE,"B_mrks00"}</definedName>
    <definedName name="wrn.OUTTURN_TABLES_00." hidden="1">{"REAL_00",#N/A,FALSE,"Prog_BSyst";"REAL_00",#N/A,FALSE,"Prog_BCM";"REAL_00",#N/A,FALSE,"Prog_ComB";"REAL_00",#N/A,FALSE,"Prog_Gov";"REAL_00",#N/A,FALSE,"IN";"REAL_00",#N/A,FALSE,"B_mrks99";"REAL_00",#N/A,FALSE,"B_mrks00"}</definedName>
    <definedName name="wrn.OUTTURN_TABLES_99." localSheetId="23" hidden="1">{"REAL_99",#N/A,FALSE,"Prog_BSyst";"REAL_99",#N/A,FALSE,"Prog_BCM";"REAL_99",#N/A,FALSE,"Prog_ComB";"REAL_99",#N/A,FALSE,"Prog_Gov";"REAL_99",#N/A,FALSE,"B_mrks99"}</definedName>
    <definedName name="wrn.OUTTURN_TABLES_99." localSheetId="24" hidden="1">{"REAL_99",#N/A,FALSE,"Prog_BSyst";"REAL_99",#N/A,FALSE,"Prog_BCM";"REAL_99",#N/A,FALSE,"Prog_ComB";"REAL_99",#N/A,FALSE,"Prog_Gov";"REAL_99",#N/A,FALSE,"B_mrks99"}</definedName>
    <definedName name="wrn.OUTTURN_TABLES_99." localSheetId="17" hidden="1">{"REAL_99",#N/A,FALSE,"Prog_BSyst";"REAL_99",#N/A,FALSE,"Prog_BCM";"REAL_99",#N/A,FALSE,"Prog_ComB";"REAL_99",#N/A,FALSE,"Prog_Gov";"REAL_99",#N/A,FALSE,"B_mrks99"}</definedName>
    <definedName name="wrn.OUTTURN_TABLES_99." localSheetId="19" hidden="1">{"REAL_99",#N/A,FALSE,"Prog_BSyst";"REAL_99",#N/A,FALSE,"Prog_BCM";"REAL_99",#N/A,FALSE,"Prog_ComB";"REAL_99",#N/A,FALSE,"Prog_Gov";"REAL_99",#N/A,FALSE,"B_mrks99"}</definedName>
    <definedName name="wrn.OUTTURN_TABLES_99." localSheetId="20" hidden="1">{"REAL_99",#N/A,FALSE,"Prog_BSyst";"REAL_99",#N/A,FALSE,"Prog_BCM";"REAL_99",#N/A,FALSE,"Prog_ComB";"REAL_99",#N/A,FALSE,"Prog_Gov";"REAL_99",#N/A,FALSE,"B_mrks99"}</definedName>
    <definedName name="wrn.OUTTURN_TABLES_99." localSheetId="22" hidden="1">{"REAL_99",#N/A,FALSE,"Prog_BSyst";"REAL_99",#N/A,FALSE,"Prog_BCM";"REAL_99",#N/A,FALSE,"Prog_ComB";"REAL_99",#N/A,FALSE,"Prog_Gov";"REAL_99",#N/A,FALSE,"B_mrks99"}</definedName>
    <definedName name="wrn.OUTTURN_TABLES_99." localSheetId="26" hidden="1">{"REAL_99",#N/A,FALSE,"Prog_BSyst";"REAL_99",#N/A,FALSE,"Prog_BCM";"REAL_99",#N/A,FALSE,"Prog_ComB";"REAL_99",#N/A,FALSE,"Prog_Gov";"REAL_99",#N/A,FALSE,"B_mrks99"}</definedName>
    <definedName name="wrn.OUTTURN_TABLES_99." localSheetId="27" hidden="1">{"REAL_99",#N/A,FALSE,"Prog_BSyst";"REAL_99",#N/A,FALSE,"Prog_BCM";"REAL_99",#N/A,FALSE,"Prog_ComB";"REAL_99",#N/A,FALSE,"Prog_Gov";"REAL_99",#N/A,FALSE,"B_mrks99"}</definedName>
    <definedName name="wrn.OUTTURN_TABLES_99." localSheetId="16" hidden="1">{"REAL_99",#N/A,FALSE,"Prog_BSyst";"REAL_99",#N/A,FALSE,"Prog_BCM";"REAL_99",#N/A,FALSE,"Prog_ComB";"REAL_99",#N/A,FALSE,"Prog_Gov";"REAL_99",#N/A,FALSE,"B_mrks99"}</definedName>
    <definedName name="wrn.OUTTURN_TABLES_99." localSheetId="18" hidden="1">{"REAL_99",#N/A,FALSE,"Prog_BSyst";"REAL_99",#N/A,FALSE,"Prog_BCM";"REAL_99",#N/A,FALSE,"Prog_ComB";"REAL_99",#N/A,FALSE,"Prog_Gov";"REAL_99",#N/A,FALSE,"B_mrks99"}</definedName>
    <definedName name="wrn.OUTTURN_TABLES_99." hidden="1">{"REAL_99",#N/A,FALSE,"Prog_BSyst";"REAL_99",#N/A,FALSE,"Prog_BCM";"REAL_99",#N/A,FALSE,"Prog_ComB";"REAL_99",#N/A,FALSE,"Prog_Gov";"REAL_99",#N/A,FALSE,"B_mrks99"}</definedName>
    <definedName name="wrn.PASMON." localSheetId="23" hidden="1">{"1",#N/A,FALSE,"Pasivos Mon";"2",#N/A,FALSE,"Pasivos Mon"}</definedName>
    <definedName name="wrn.PASMON." localSheetId="24" hidden="1">{"1",#N/A,FALSE,"Pasivos Mon";"2",#N/A,FALSE,"Pasivos Mon"}</definedName>
    <definedName name="wrn.PASMON." localSheetId="17" hidden="1">{"1",#N/A,FALSE,"Pasivos Mon";"2",#N/A,FALSE,"Pasivos Mon"}</definedName>
    <definedName name="wrn.PASMON." localSheetId="19" hidden="1">{"1",#N/A,FALSE,"Pasivos Mon";"2",#N/A,FALSE,"Pasivos Mon"}</definedName>
    <definedName name="wrn.PASMON." localSheetId="20" hidden="1">{"1",#N/A,FALSE,"Pasivos Mon";"2",#N/A,FALSE,"Pasivos Mon"}</definedName>
    <definedName name="wrn.PASMON." localSheetId="22" hidden="1">{"1",#N/A,FALSE,"Pasivos Mon";"2",#N/A,FALSE,"Pasivos Mon"}</definedName>
    <definedName name="wrn.PASMON." localSheetId="26" hidden="1">{"1",#N/A,FALSE,"Pasivos Mon";"2",#N/A,FALSE,"Pasivos Mon"}</definedName>
    <definedName name="wrn.PASMON." localSheetId="27" hidden="1">{"1",#N/A,FALSE,"Pasivos Mon";"2",#N/A,FALSE,"Pasivos Mon"}</definedName>
    <definedName name="wrn.PASMON." localSheetId="16" hidden="1">{"1",#N/A,FALSE,"Pasivos Mon";"2",#N/A,FALSE,"Pasivos Mon"}</definedName>
    <definedName name="wrn.PASMON." localSheetId="18" hidden="1">{"1",#N/A,FALSE,"Pasivos Mon";"2",#N/A,FALSE,"Pasivos Mon"}</definedName>
    <definedName name="wrn.PASMON." hidden="1">{"1",#N/A,FALSE,"Pasivos Mon";"2",#N/A,FALSE,"Pasivos Mon"}</definedName>
    <definedName name="wrn.Per._.cri." localSheetId="23" hidden="1">{#N/A,#N/A,FALSE,"Per Cri"}</definedName>
    <definedName name="wrn.Per._.cri." localSheetId="24" hidden="1">{#N/A,#N/A,FALSE,"Per Cri"}</definedName>
    <definedName name="wrn.Per._.cri." localSheetId="17" hidden="1">{#N/A,#N/A,FALSE,"Per Cri"}</definedName>
    <definedName name="wrn.Per._.cri." localSheetId="19" hidden="1">{#N/A,#N/A,FALSE,"Per Cri"}</definedName>
    <definedName name="wrn.Per._.cri." localSheetId="20" hidden="1">{#N/A,#N/A,FALSE,"Per Cri"}</definedName>
    <definedName name="wrn.Per._.cri." localSheetId="22" hidden="1">{#N/A,#N/A,FALSE,"Per Cri"}</definedName>
    <definedName name="wrn.Per._.cri." localSheetId="26" hidden="1">{#N/A,#N/A,FALSE,"Per Cri"}</definedName>
    <definedName name="wrn.Per._.cri." localSheetId="27" hidden="1">{#N/A,#N/A,FALSE,"Per Cri"}</definedName>
    <definedName name="wrn.Per._.cri." localSheetId="16" hidden="1">{#N/A,#N/A,FALSE,"Per Cri"}</definedName>
    <definedName name="wrn.Per._.cri." localSheetId="18" hidden="1">{#N/A,#N/A,FALSE,"Per Cri"}</definedName>
    <definedName name="wrn.Per._.cri." hidden="1">{#N/A,#N/A,FALSE,"Per Cri"}</definedName>
    <definedName name="wrn.pl." localSheetId="10" hidden="1">{#N/A,#N/A,FALSE,"Exhibits 5-7"}</definedName>
    <definedName name="wrn.pl." localSheetId="11" hidden="1">{#N/A,#N/A,FALSE,"Exhibits 5-7"}</definedName>
    <definedName name="wrn.pl." localSheetId="23" hidden="1">{#N/A,#N/A,FALSE,"Exhibits 5-7"}</definedName>
    <definedName name="wrn.pl." localSheetId="24" hidden="1">{#N/A,#N/A,FALSE,"Exhibits 5-7"}</definedName>
    <definedName name="wrn.pl." localSheetId="17" hidden="1">{#N/A,#N/A,FALSE,"Exhibits 5-7"}</definedName>
    <definedName name="wrn.pl." localSheetId="19" hidden="1">{#N/A,#N/A,FALSE,"Exhibits 5-7"}</definedName>
    <definedName name="wrn.pl." localSheetId="20" hidden="1">{#N/A,#N/A,FALSE,"Exhibits 5-7"}</definedName>
    <definedName name="wrn.pl." localSheetId="22" hidden="1">{#N/A,#N/A,FALSE,"Exhibits 5-7"}</definedName>
    <definedName name="wrn.pl." localSheetId="28" hidden="1">{#N/A,#N/A,FALSE,"Exhibits 5-7"}</definedName>
    <definedName name="wrn.pl." localSheetId="29" hidden="1">{#N/A,#N/A,FALSE,"Exhibits 5-7"}</definedName>
    <definedName name="wrn.pl." localSheetId="31" hidden="1">{#N/A,#N/A,FALSE,"Exhibits 5-7"}</definedName>
    <definedName name="wrn.pl." localSheetId="32" hidden="1">{#N/A,#N/A,FALSE,"Exhibits 5-7"}</definedName>
    <definedName name="wrn.pl." localSheetId="21" hidden="1">{#N/A,#N/A,FALSE,"Exhibits 5-7"}</definedName>
    <definedName name="wrn.pl." localSheetId="26" hidden="1">{#N/A,#N/A,FALSE,"Exhibits 5-7"}</definedName>
    <definedName name="wrn.pl." localSheetId="27" hidden="1">{#N/A,#N/A,FALSE,"Exhibits 5-7"}</definedName>
    <definedName name="wrn.pl." localSheetId="16" hidden="1">{#N/A,#N/A,FALSE,"Exhibits 5-7"}</definedName>
    <definedName name="wrn.pl." localSheetId="18" hidden="1">{#N/A,#N/A,FALSE,"Exhibits 5-7"}</definedName>
    <definedName name="wrn.pl." localSheetId="5" hidden="1">{#N/A,#N/A,FALSE,"Exhibits 5-7"}</definedName>
    <definedName name="wrn.pl." localSheetId="7" hidden="1">{#N/A,#N/A,FALSE,"Exhibits 5-7"}</definedName>
    <definedName name="wrn.pl." hidden="1">{#N/A,#N/A,FALSE,"Exhibits 5-7"}</definedName>
    <definedName name="wrn.Prevision." localSheetId="10" hidden="1">{"Mobiliario",#N/A,FALSE,"C. mobiliario";"Trabajo",#N/A,FALSE,"C. mobiliario"}</definedName>
    <definedName name="wrn.Prevision." localSheetId="11" hidden="1">{"Mobiliario",#N/A,FALSE,"C. mobiliario";"Trabajo",#N/A,FALSE,"C. mobiliario"}</definedName>
    <definedName name="wrn.Prevision." localSheetId="23" hidden="1">{"Mobiliario",#N/A,FALSE,"C. mobiliario";"Trabajo",#N/A,FALSE,"C. mobiliario"}</definedName>
    <definedName name="wrn.Prevision." localSheetId="24" hidden="1">{"Mobiliario",#N/A,FALSE,"C. mobiliario";"Trabajo",#N/A,FALSE,"C. mobiliario"}</definedName>
    <definedName name="wrn.Prevision." localSheetId="17" hidden="1">{"Mobiliario",#N/A,FALSE,"C. mobiliario";"Trabajo",#N/A,FALSE,"C. mobiliario"}</definedName>
    <definedName name="wrn.Prevision." localSheetId="19" hidden="1">{"Mobiliario",#N/A,FALSE,"C. mobiliario";"Trabajo",#N/A,FALSE,"C. mobiliario"}</definedName>
    <definedName name="wrn.Prevision." localSheetId="20" hidden="1">{"Mobiliario",#N/A,FALSE,"C. mobiliario";"Trabajo",#N/A,FALSE,"C. mobiliario"}</definedName>
    <definedName name="wrn.Prevision." localSheetId="22" hidden="1">{"Mobiliario",#N/A,FALSE,"C. mobiliario";"Trabajo",#N/A,FALSE,"C. mobiliario"}</definedName>
    <definedName name="wrn.Prevision." localSheetId="28" hidden="1">{"Mobiliario",#N/A,FALSE,"C. mobiliario";"Trabajo",#N/A,FALSE,"C. mobiliario"}</definedName>
    <definedName name="wrn.Prevision." localSheetId="29" hidden="1">{"Mobiliario",#N/A,FALSE,"C. mobiliario";"Trabajo",#N/A,FALSE,"C. mobiliario"}</definedName>
    <definedName name="wrn.Prevision." localSheetId="30" hidden="1">{"Mobiliario",#N/A,FALSE,"C. mobiliario";"Trabajo",#N/A,FALSE,"C. mobiliario"}</definedName>
    <definedName name="wrn.Prevision." localSheetId="31" hidden="1">{"Mobiliario",#N/A,FALSE,"C. mobiliario";"Trabajo",#N/A,FALSE,"C. mobiliario"}</definedName>
    <definedName name="wrn.Prevision." localSheetId="32" hidden="1">{"Mobiliario",#N/A,FALSE,"C. mobiliario";"Trabajo",#N/A,FALSE,"C. mobiliario"}</definedName>
    <definedName name="wrn.Prevision." localSheetId="35" hidden="1">{"Mobiliario",#N/A,FALSE,"C. mobiliario";"Trabajo",#N/A,FALSE,"C. mobiliario"}</definedName>
    <definedName name="wrn.Prevision." localSheetId="21" hidden="1">{"Mobiliario",#N/A,FALSE,"C. mobiliario";"Trabajo",#N/A,FALSE,"C. mobiliario"}</definedName>
    <definedName name="wrn.Prevision." localSheetId="26" hidden="1">{"Mobiliario",#N/A,FALSE,"C. mobiliario";"Trabajo",#N/A,FALSE,"C. mobiliario"}</definedName>
    <definedName name="wrn.Prevision." localSheetId="27" hidden="1">{"Mobiliario",#N/A,FALSE,"C. mobiliario";"Trabajo",#N/A,FALSE,"C. mobiliario"}</definedName>
    <definedName name="wrn.Prevision." localSheetId="16" hidden="1">{"Mobiliario",#N/A,FALSE,"C. mobiliario";"Trabajo",#N/A,FALSE,"C. mobiliario"}</definedName>
    <definedName name="wrn.Prevision." localSheetId="18" hidden="1">{"Mobiliario",#N/A,FALSE,"C. mobiliario";"Trabajo",#N/A,FALSE,"C. mobiliario"}</definedName>
    <definedName name="wrn.Prevision." localSheetId="5" hidden="1">{"Mobiliario",#N/A,FALSE,"C. mobiliario";"Trabajo",#N/A,FALSE,"C. mobiliario"}</definedName>
    <definedName name="wrn.Prevision." localSheetId="7" hidden="1">{"Mobiliario",#N/A,FALSE,"C. mobiliario";"Trabajo",#N/A,FALSE,"C. mobiliario"}</definedName>
    <definedName name="wrn.Prevision." hidden="1">{"Mobiliario",#N/A,FALSE,"C. mobiliario";"Trabajo",#N/A,FALSE,"C. mobiliario"}</definedName>
    <definedName name="wrn.Print._.Detailed._.Tables." localSheetId="23" hidden="1">{"ca",#N/A,FALSE,"Detailed BOP";"ka",#N/A,FALSE,"Detailed BOP";"btl",#N/A,FALSE,"Detailed BOP";#N/A,#N/A,FALSE,"Debt  Stock TBL";"imfprint",#N/A,FALSE,"IMF";"nirprintview",#N/A,FALSE,"NIR";"tradeprint",#N/A,FALSE,"Trade";"imfdebtservice",#N/A,FALSE,"IMF"}</definedName>
    <definedName name="wrn.Print._.Detailed._.Tables." localSheetId="24" hidden="1">{"ca",#N/A,FALSE,"Detailed BOP";"ka",#N/A,FALSE,"Detailed BOP";"btl",#N/A,FALSE,"Detailed BOP";#N/A,#N/A,FALSE,"Debt  Stock TBL";"imfprint",#N/A,FALSE,"IMF";"nirprintview",#N/A,FALSE,"NIR";"tradeprint",#N/A,FALSE,"Trade";"imfdebtservice",#N/A,FALSE,"IMF"}</definedName>
    <definedName name="wrn.Print._.Detailed._.Tables." localSheetId="17" hidden="1">{"ca",#N/A,FALSE,"Detailed BOP";"ka",#N/A,FALSE,"Detailed BOP";"btl",#N/A,FALSE,"Detailed BOP";#N/A,#N/A,FALSE,"Debt  Stock TBL";"imfprint",#N/A,FALSE,"IMF";"nirprintview",#N/A,FALSE,"NIR";"tradeprint",#N/A,FALSE,"Trade";"imfdebtservice",#N/A,FALSE,"IMF"}</definedName>
    <definedName name="wrn.Print._.Detailed._.Tables." localSheetId="19" hidden="1">{"ca",#N/A,FALSE,"Detailed BOP";"ka",#N/A,FALSE,"Detailed BOP";"btl",#N/A,FALSE,"Detailed BOP";#N/A,#N/A,FALSE,"Debt  Stock TBL";"imfprint",#N/A,FALSE,"IMF";"nirprintview",#N/A,FALSE,"NIR";"tradeprint",#N/A,FALSE,"Trade";"imfdebtservice",#N/A,FALSE,"IMF"}</definedName>
    <definedName name="wrn.Print._.Detailed._.Tables." localSheetId="20" hidden="1">{"ca",#N/A,FALSE,"Detailed BOP";"ka",#N/A,FALSE,"Detailed BOP";"btl",#N/A,FALSE,"Detailed BOP";#N/A,#N/A,FALSE,"Debt  Stock TBL";"imfprint",#N/A,FALSE,"IMF";"nirprintview",#N/A,FALSE,"NIR";"tradeprint",#N/A,FALSE,"Trade";"imfdebtservice",#N/A,FALSE,"IMF"}</definedName>
    <definedName name="wrn.Print._.Detailed._.Tables." localSheetId="22" hidden="1">{"ca",#N/A,FALSE,"Detailed BOP";"ka",#N/A,FALSE,"Detailed BOP";"btl",#N/A,FALSE,"Detailed BOP";#N/A,#N/A,FALSE,"Debt  Stock TBL";"imfprint",#N/A,FALSE,"IMF";"nirprintview",#N/A,FALSE,"NIR";"tradeprint",#N/A,FALSE,"Trade";"imfdebtservice",#N/A,FALSE,"IMF"}</definedName>
    <definedName name="wrn.Print._.Detailed._.Tables." localSheetId="26" hidden="1">{"ca",#N/A,FALSE,"Detailed BOP";"ka",#N/A,FALSE,"Detailed BOP";"btl",#N/A,FALSE,"Detailed BOP";#N/A,#N/A,FALSE,"Debt  Stock TBL";"imfprint",#N/A,FALSE,"IMF";"nirprintview",#N/A,FALSE,"NIR";"tradeprint",#N/A,FALSE,"Trade";"imfdebtservice",#N/A,FALSE,"IMF"}</definedName>
    <definedName name="wrn.Print._.Detailed._.Tables." localSheetId="27" hidden="1">{"ca",#N/A,FALSE,"Detailed BOP";"ka",#N/A,FALSE,"Detailed BOP";"btl",#N/A,FALSE,"Detailed BOP";#N/A,#N/A,FALSE,"Debt  Stock TBL";"imfprint",#N/A,FALSE,"IMF";"nirprintview",#N/A,FALSE,"NIR";"tradeprint",#N/A,FALSE,"Trade";"imfdebtservice",#N/A,FALSE,"IMF"}</definedName>
    <definedName name="wrn.Print._.Detailed._.Tables." localSheetId="16" hidden="1">{"ca",#N/A,FALSE,"Detailed BOP";"ka",#N/A,FALSE,"Detailed BOP";"btl",#N/A,FALSE,"Detailed BOP";#N/A,#N/A,FALSE,"Debt  Stock TBL";"imfprint",#N/A,FALSE,"IMF";"nirprintview",#N/A,FALSE,"NIR";"tradeprint",#N/A,FALSE,"Trade";"imfdebtservice",#N/A,FALSE,"IMF"}</definedName>
    <definedName name="wrn.Print._.Detailed._.Tables." localSheetId="18" hidden="1">{"ca",#N/A,FALSE,"Detailed BOP";"ka",#N/A,FALSE,"Detailed BOP";"btl",#N/A,FALSE,"Detailed BOP";#N/A,#N/A,FALSE,"Debt  Stock TBL";"imfprint",#N/A,FALSE,"IMF";"nirprintview",#N/A,FALSE,"NIR";"tradeprint",#N/A,FALSE,"Trade";"imfdebtservice",#N/A,FALSE,"IMF"}</definedName>
    <definedName name="wrn.Print._.Detailed._.Tables." hidden="1">{"ca",#N/A,FALSE,"Detailed BOP";"ka",#N/A,FALSE,"Detailed BOP";"btl",#N/A,FALSE,"Detailed BOP";#N/A,#N/A,FALSE,"Debt  Stock TBL";"imfprint",#N/A,FALSE,"IMF";"nirprintview",#N/A,FALSE,"NIR";"tradeprint",#N/A,FALSE,"Trade";"imfdebtservice",#N/A,FALSE,"IMF"}</definedName>
    <definedName name="wrn.Program." localSheetId="23" hidden="1">{"Tab1",#N/A,FALSE,"P";"Tab2",#N/A,FALSE,"P"}</definedName>
    <definedName name="wrn.Program." localSheetId="24" hidden="1">{"Tab1",#N/A,FALSE,"P";"Tab2",#N/A,FALSE,"P"}</definedName>
    <definedName name="wrn.Program." localSheetId="17" hidden="1">{"Tab1",#N/A,FALSE,"P";"Tab2",#N/A,FALSE,"P"}</definedName>
    <definedName name="wrn.Program." localSheetId="19" hidden="1">{"Tab1",#N/A,FALSE,"P";"Tab2",#N/A,FALSE,"P"}</definedName>
    <definedName name="wrn.Program." localSheetId="20" hidden="1">{"Tab1",#N/A,FALSE,"P";"Tab2",#N/A,FALSE,"P"}</definedName>
    <definedName name="wrn.Program." localSheetId="22" hidden="1">{"Tab1",#N/A,FALSE,"P";"Tab2",#N/A,FALSE,"P"}</definedName>
    <definedName name="wrn.Program." localSheetId="26" hidden="1">{"Tab1",#N/A,FALSE,"P";"Tab2",#N/A,FALSE,"P"}</definedName>
    <definedName name="wrn.Program." localSheetId="27" hidden="1">{"Tab1",#N/A,FALSE,"P";"Tab2",#N/A,FALSE,"P"}</definedName>
    <definedName name="wrn.Program." localSheetId="16" hidden="1">{"Tab1",#N/A,FALSE,"P";"Tab2",#N/A,FALSE,"P"}</definedName>
    <definedName name="wrn.Program." localSheetId="18" hidden="1">{"Tab1",#N/A,FALSE,"P";"Tab2",#N/A,FALSE,"P"}</definedName>
    <definedName name="wrn.Program." hidden="1">{"Tab1",#N/A,FALSE,"P";"Tab2",#N/A,FALSE,"P"}</definedName>
    <definedName name="wrn.QUARTERLY_TABLES_00." localSheetId="23" hidden="1">{"SCEN_Q00",#N/A,FALSE,"Prog_BSyst";"SCEN_Q00",#N/A,FALSE,"Prog_BCM";"SCEN_Q00",#N/A,FALSE,"Prog_ComB";"SCEN_Q00",#N/A,FALSE,"Prog_Gov";"SCEN_Q00",#N/A,FALSE,"IN"}</definedName>
    <definedName name="wrn.QUARTERLY_TABLES_00." localSheetId="24" hidden="1">{"SCEN_Q00",#N/A,FALSE,"Prog_BSyst";"SCEN_Q00",#N/A,FALSE,"Prog_BCM";"SCEN_Q00",#N/A,FALSE,"Prog_ComB";"SCEN_Q00",#N/A,FALSE,"Prog_Gov";"SCEN_Q00",#N/A,FALSE,"IN"}</definedName>
    <definedName name="wrn.QUARTERLY_TABLES_00." localSheetId="17" hidden="1">{"SCEN_Q00",#N/A,FALSE,"Prog_BSyst";"SCEN_Q00",#N/A,FALSE,"Prog_BCM";"SCEN_Q00",#N/A,FALSE,"Prog_ComB";"SCEN_Q00",#N/A,FALSE,"Prog_Gov";"SCEN_Q00",#N/A,FALSE,"IN"}</definedName>
    <definedName name="wrn.QUARTERLY_TABLES_00." localSheetId="19" hidden="1">{"SCEN_Q00",#N/A,FALSE,"Prog_BSyst";"SCEN_Q00",#N/A,FALSE,"Prog_BCM";"SCEN_Q00",#N/A,FALSE,"Prog_ComB";"SCEN_Q00",#N/A,FALSE,"Prog_Gov";"SCEN_Q00",#N/A,FALSE,"IN"}</definedName>
    <definedName name="wrn.QUARTERLY_TABLES_00." localSheetId="20" hidden="1">{"SCEN_Q00",#N/A,FALSE,"Prog_BSyst";"SCEN_Q00",#N/A,FALSE,"Prog_BCM";"SCEN_Q00",#N/A,FALSE,"Prog_ComB";"SCEN_Q00",#N/A,FALSE,"Prog_Gov";"SCEN_Q00",#N/A,FALSE,"IN"}</definedName>
    <definedName name="wrn.QUARTERLY_TABLES_00." localSheetId="22" hidden="1">{"SCEN_Q00",#N/A,FALSE,"Prog_BSyst";"SCEN_Q00",#N/A,FALSE,"Prog_BCM";"SCEN_Q00",#N/A,FALSE,"Prog_ComB";"SCEN_Q00",#N/A,FALSE,"Prog_Gov";"SCEN_Q00",#N/A,FALSE,"IN"}</definedName>
    <definedName name="wrn.QUARTERLY_TABLES_00." localSheetId="26" hidden="1">{"SCEN_Q00",#N/A,FALSE,"Prog_BSyst";"SCEN_Q00",#N/A,FALSE,"Prog_BCM";"SCEN_Q00",#N/A,FALSE,"Prog_ComB";"SCEN_Q00",#N/A,FALSE,"Prog_Gov";"SCEN_Q00",#N/A,FALSE,"IN"}</definedName>
    <definedName name="wrn.QUARTERLY_TABLES_00." localSheetId="27" hidden="1">{"SCEN_Q00",#N/A,FALSE,"Prog_BSyst";"SCEN_Q00",#N/A,FALSE,"Prog_BCM";"SCEN_Q00",#N/A,FALSE,"Prog_ComB";"SCEN_Q00",#N/A,FALSE,"Prog_Gov";"SCEN_Q00",#N/A,FALSE,"IN"}</definedName>
    <definedName name="wrn.QUARTERLY_TABLES_00." localSheetId="16" hidden="1">{"SCEN_Q00",#N/A,FALSE,"Prog_BSyst";"SCEN_Q00",#N/A,FALSE,"Prog_BCM";"SCEN_Q00",#N/A,FALSE,"Prog_ComB";"SCEN_Q00",#N/A,FALSE,"Prog_Gov";"SCEN_Q00",#N/A,FALSE,"IN"}</definedName>
    <definedName name="wrn.QUARTERLY_TABLES_00." localSheetId="18" hidden="1">{"SCEN_Q00",#N/A,FALSE,"Prog_BSyst";"SCEN_Q00",#N/A,FALSE,"Prog_BCM";"SCEN_Q00",#N/A,FALSE,"Prog_ComB";"SCEN_Q00",#N/A,FALSE,"Prog_Gov";"SCEN_Q00",#N/A,FALSE,"IN"}</definedName>
    <definedName name="wrn.QUARTERLY_TABLES_00." hidden="1">{"SCEN_Q00",#N/A,FALSE,"Prog_BSyst";"SCEN_Q00",#N/A,FALSE,"Prog_BCM";"SCEN_Q00",#N/A,FALSE,"Prog_ComB";"SCEN_Q00",#N/A,FALSE,"Prog_Gov";"SCEN_Q00",#N/A,FALSE,"IN"}</definedName>
    <definedName name="wrn.quarters._.98." localSheetId="23"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24"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17"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19"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20"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22"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26"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27"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16"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1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D97MON." localSheetId="23" hidden="1">{"CBA",#N/A,FALSE,"TAB4";"MS",#N/A,FALSE,"TAB5";"BANKLOANS",#N/A,FALSE,"TAB21APP ";"INTEREST",#N/A,FALSE,"TAB22APP"}</definedName>
    <definedName name="wrn.RED97MON." localSheetId="24" hidden="1">{"CBA",#N/A,FALSE,"TAB4";"MS",#N/A,FALSE,"TAB5";"BANKLOANS",#N/A,FALSE,"TAB21APP ";"INTEREST",#N/A,FALSE,"TAB22APP"}</definedName>
    <definedName name="wrn.RED97MON." localSheetId="17" hidden="1">{"CBA",#N/A,FALSE,"TAB4";"MS",#N/A,FALSE,"TAB5";"BANKLOANS",#N/A,FALSE,"TAB21APP ";"INTEREST",#N/A,FALSE,"TAB22APP"}</definedName>
    <definedName name="wrn.RED97MON." localSheetId="19" hidden="1">{"CBA",#N/A,FALSE,"TAB4";"MS",#N/A,FALSE,"TAB5";"BANKLOANS",#N/A,FALSE,"TAB21APP ";"INTEREST",#N/A,FALSE,"TAB22APP"}</definedName>
    <definedName name="wrn.RED97MON." localSheetId="20" hidden="1">{"CBA",#N/A,FALSE,"TAB4";"MS",#N/A,FALSE,"TAB5";"BANKLOANS",#N/A,FALSE,"TAB21APP ";"INTEREST",#N/A,FALSE,"TAB22APP"}</definedName>
    <definedName name="wrn.RED97MON." localSheetId="22" hidden="1">{"CBA",#N/A,FALSE,"TAB4";"MS",#N/A,FALSE,"TAB5";"BANKLOANS",#N/A,FALSE,"TAB21APP ";"INTEREST",#N/A,FALSE,"TAB22APP"}</definedName>
    <definedName name="wrn.RED97MON." localSheetId="26" hidden="1">{"CBA",#N/A,FALSE,"TAB4";"MS",#N/A,FALSE,"TAB5";"BANKLOANS",#N/A,FALSE,"TAB21APP ";"INTEREST",#N/A,FALSE,"TAB22APP"}</definedName>
    <definedName name="wrn.RED97MON." localSheetId="27" hidden="1">{"CBA",#N/A,FALSE,"TAB4";"MS",#N/A,FALSE,"TAB5";"BANKLOANS",#N/A,FALSE,"TAB21APP ";"INTEREST",#N/A,FALSE,"TAB22APP"}</definedName>
    <definedName name="wrn.RED97MON." localSheetId="16" hidden="1">{"CBA",#N/A,FALSE,"TAB4";"MS",#N/A,FALSE,"TAB5";"BANKLOANS",#N/A,FALSE,"TAB21APP ";"INTEREST",#N/A,FALSE,"TAB22APP"}</definedName>
    <definedName name="wrn.RED97MON." localSheetId="18" hidden="1">{"CBA",#N/A,FALSE,"TAB4";"MS",#N/A,FALSE,"TAB5";"BANKLOANS",#N/A,FALSE,"TAB21APP ";"INTEREST",#N/A,FALSE,"TAB22APP"}</definedName>
    <definedName name="wrn.RED97MON." hidden="1">{"CBA",#N/A,FALSE,"TAB4";"MS",#N/A,FALSE,"TAB5";"BANKLOANS",#N/A,FALSE,"TAB21APP ";"INTEREST",#N/A,FALSE,"TAB22APP"}</definedName>
    <definedName name="wrn.Relevant." localSheetId="10" hidden="1">{#N/A,#N/A,FALSE,"Title Page";#N/A,#N/A,FALSE,"Conclusions";#N/A,#N/A,FALSE,"Assum.";#N/A,#N/A,FALSE,"Sun  DCF-WC-Dep";#N/A,#N/A,FALSE,"MarketValue";#N/A,#N/A,FALSE,"BalSheet";#N/A,#N/A,FALSE,"WACC";#N/A,#N/A,FALSE,"PC+ Info.";#N/A,#N/A,FALSE,"PC+Info_2"}</definedName>
    <definedName name="wrn.Relevant." localSheetId="11" hidden="1">{#N/A,#N/A,FALSE,"Title Page";#N/A,#N/A,FALSE,"Conclusions";#N/A,#N/A,FALSE,"Assum.";#N/A,#N/A,FALSE,"Sun  DCF-WC-Dep";#N/A,#N/A,FALSE,"MarketValue";#N/A,#N/A,FALSE,"BalSheet";#N/A,#N/A,FALSE,"WACC";#N/A,#N/A,FALSE,"PC+ Info.";#N/A,#N/A,FALSE,"PC+Info_2"}</definedName>
    <definedName name="wrn.Relevant." localSheetId="23" hidden="1">{#N/A,#N/A,FALSE,"Title Page";#N/A,#N/A,FALSE,"Conclusions";#N/A,#N/A,FALSE,"Assum.";#N/A,#N/A,FALSE,"Sun  DCF-WC-Dep";#N/A,#N/A,FALSE,"MarketValue";#N/A,#N/A,FALSE,"BalSheet";#N/A,#N/A,FALSE,"WACC";#N/A,#N/A,FALSE,"PC+ Info.";#N/A,#N/A,FALSE,"PC+Info_2"}</definedName>
    <definedName name="wrn.Relevant." localSheetId="24" hidden="1">{#N/A,#N/A,FALSE,"Title Page";#N/A,#N/A,FALSE,"Conclusions";#N/A,#N/A,FALSE,"Assum.";#N/A,#N/A,FALSE,"Sun  DCF-WC-Dep";#N/A,#N/A,FALSE,"MarketValue";#N/A,#N/A,FALSE,"BalSheet";#N/A,#N/A,FALSE,"WACC";#N/A,#N/A,FALSE,"PC+ Info.";#N/A,#N/A,FALSE,"PC+Info_2"}</definedName>
    <definedName name="wrn.Relevant." localSheetId="17" hidden="1">{#N/A,#N/A,FALSE,"Title Page";#N/A,#N/A,FALSE,"Conclusions";#N/A,#N/A,FALSE,"Assum.";#N/A,#N/A,FALSE,"Sun  DCF-WC-Dep";#N/A,#N/A,FALSE,"MarketValue";#N/A,#N/A,FALSE,"BalSheet";#N/A,#N/A,FALSE,"WACC";#N/A,#N/A,FALSE,"PC+ Info.";#N/A,#N/A,FALSE,"PC+Info_2"}</definedName>
    <definedName name="wrn.Relevant." localSheetId="19" hidden="1">{#N/A,#N/A,FALSE,"Title Page";#N/A,#N/A,FALSE,"Conclusions";#N/A,#N/A,FALSE,"Assum.";#N/A,#N/A,FALSE,"Sun  DCF-WC-Dep";#N/A,#N/A,FALSE,"MarketValue";#N/A,#N/A,FALSE,"BalSheet";#N/A,#N/A,FALSE,"WACC";#N/A,#N/A,FALSE,"PC+ Info.";#N/A,#N/A,FALSE,"PC+Info_2"}</definedName>
    <definedName name="wrn.Relevant." localSheetId="20" hidden="1">{#N/A,#N/A,FALSE,"Title Page";#N/A,#N/A,FALSE,"Conclusions";#N/A,#N/A,FALSE,"Assum.";#N/A,#N/A,FALSE,"Sun  DCF-WC-Dep";#N/A,#N/A,FALSE,"MarketValue";#N/A,#N/A,FALSE,"BalSheet";#N/A,#N/A,FALSE,"WACC";#N/A,#N/A,FALSE,"PC+ Info.";#N/A,#N/A,FALSE,"PC+Info_2"}</definedName>
    <definedName name="wrn.Relevant." localSheetId="22" hidden="1">{#N/A,#N/A,FALSE,"Title Page";#N/A,#N/A,FALSE,"Conclusions";#N/A,#N/A,FALSE,"Assum.";#N/A,#N/A,FALSE,"Sun  DCF-WC-Dep";#N/A,#N/A,FALSE,"MarketValue";#N/A,#N/A,FALSE,"BalSheet";#N/A,#N/A,FALSE,"WACC";#N/A,#N/A,FALSE,"PC+ Info.";#N/A,#N/A,FALSE,"PC+Info_2"}</definedName>
    <definedName name="wrn.Relevant." localSheetId="28" hidden="1">{#N/A,#N/A,FALSE,"Title Page";#N/A,#N/A,FALSE,"Conclusions";#N/A,#N/A,FALSE,"Assum.";#N/A,#N/A,FALSE,"Sun  DCF-WC-Dep";#N/A,#N/A,FALSE,"MarketValue";#N/A,#N/A,FALSE,"BalSheet";#N/A,#N/A,FALSE,"WACC";#N/A,#N/A,FALSE,"PC+ Info.";#N/A,#N/A,FALSE,"PC+Info_2"}</definedName>
    <definedName name="wrn.Relevant." localSheetId="29" hidden="1">{#N/A,#N/A,FALSE,"Title Page";#N/A,#N/A,FALSE,"Conclusions";#N/A,#N/A,FALSE,"Assum.";#N/A,#N/A,FALSE,"Sun  DCF-WC-Dep";#N/A,#N/A,FALSE,"MarketValue";#N/A,#N/A,FALSE,"BalSheet";#N/A,#N/A,FALSE,"WACC";#N/A,#N/A,FALSE,"PC+ Info.";#N/A,#N/A,FALSE,"PC+Info_2"}</definedName>
    <definedName name="wrn.Relevant." localSheetId="31" hidden="1">{#N/A,#N/A,FALSE,"Title Page";#N/A,#N/A,FALSE,"Conclusions";#N/A,#N/A,FALSE,"Assum.";#N/A,#N/A,FALSE,"Sun  DCF-WC-Dep";#N/A,#N/A,FALSE,"MarketValue";#N/A,#N/A,FALSE,"BalSheet";#N/A,#N/A,FALSE,"WACC";#N/A,#N/A,FALSE,"PC+ Info.";#N/A,#N/A,FALSE,"PC+Info_2"}</definedName>
    <definedName name="wrn.Relevant." localSheetId="32" hidden="1">{#N/A,#N/A,FALSE,"Title Page";#N/A,#N/A,FALSE,"Conclusions";#N/A,#N/A,FALSE,"Assum.";#N/A,#N/A,FALSE,"Sun  DCF-WC-Dep";#N/A,#N/A,FALSE,"MarketValue";#N/A,#N/A,FALSE,"BalSheet";#N/A,#N/A,FALSE,"WACC";#N/A,#N/A,FALSE,"PC+ Info.";#N/A,#N/A,FALSE,"PC+Info_2"}</definedName>
    <definedName name="wrn.Relevant." localSheetId="21" hidden="1">{#N/A,#N/A,FALSE,"Title Page";#N/A,#N/A,FALSE,"Conclusions";#N/A,#N/A,FALSE,"Assum.";#N/A,#N/A,FALSE,"Sun  DCF-WC-Dep";#N/A,#N/A,FALSE,"MarketValue";#N/A,#N/A,FALSE,"BalSheet";#N/A,#N/A,FALSE,"WACC";#N/A,#N/A,FALSE,"PC+ Info.";#N/A,#N/A,FALSE,"PC+Info_2"}</definedName>
    <definedName name="wrn.Relevant." localSheetId="26" hidden="1">{#N/A,#N/A,FALSE,"Title Page";#N/A,#N/A,FALSE,"Conclusions";#N/A,#N/A,FALSE,"Assum.";#N/A,#N/A,FALSE,"Sun  DCF-WC-Dep";#N/A,#N/A,FALSE,"MarketValue";#N/A,#N/A,FALSE,"BalSheet";#N/A,#N/A,FALSE,"WACC";#N/A,#N/A,FALSE,"PC+ Info.";#N/A,#N/A,FALSE,"PC+Info_2"}</definedName>
    <definedName name="wrn.Relevant." localSheetId="27" hidden="1">{#N/A,#N/A,FALSE,"Title Page";#N/A,#N/A,FALSE,"Conclusions";#N/A,#N/A,FALSE,"Assum.";#N/A,#N/A,FALSE,"Sun  DCF-WC-Dep";#N/A,#N/A,FALSE,"MarketValue";#N/A,#N/A,FALSE,"BalSheet";#N/A,#N/A,FALSE,"WACC";#N/A,#N/A,FALSE,"PC+ Info.";#N/A,#N/A,FALSE,"PC+Info_2"}</definedName>
    <definedName name="wrn.Relevant." localSheetId="16" hidden="1">{#N/A,#N/A,FALSE,"Title Page";#N/A,#N/A,FALSE,"Conclusions";#N/A,#N/A,FALSE,"Assum.";#N/A,#N/A,FALSE,"Sun  DCF-WC-Dep";#N/A,#N/A,FALSE,"MarketValue";#N/A,#N/A,FALSE,"BalSheet";#N/A,#N/A,FALSE,"WACC";#N/A,#N/A,FALSE,"PC+ Info.";#N/A,#N/A,FALSE,"PC+Info_2"}</definedName>
    <definedName name="wrn.Relevant." localSheetId="18" hidden="1">{#N/A,#N/A,FALSE,"Title Page";#N/A,#N/A,FALSE,"Conclusions";#N/A,#N/A,FALSE,"Assum.";#N/A,#N/A,FALSE,"Sun  DCF-WC-Dep";#N/A,#N/A,FALSE,"MarketValue";#N/A,#N/A,FALSE,"BalSheet";#N/A,#N/A,FALSE,"WACC";#N/A,#N/A,FALSE,"PC+ Info.";#N/A,#N/A,FALSE,"PC+Info_2"}</definedName>
    <definedName name="wrn.Relevant." localSheetId="5" hidden="1">{#N/A,#N/A,FALSE,"Title Page";#N/A,#N/A,FALSE,"Conclusions";#N/A,#N/A,FALSE,"Assum.";#N/A,#N/A,FALSE,"Sun  DCF-WC-Dep";#N/A,#N/A,FALSE,"MarketValue";#N/A,#N/A,FALSE,"BalSheet";#N/A,#N/A,FALSE,"WACC";#N/A,#N/A,FALSE,"PC+ Info.";#N/A,#N/A,FALSE,"PC+Info_2"}</definedName>
    <definedName name="wrn.Relevant." localSheetId="7" hidden="1">{#N/A,#N/A,FALSE,"Title Page";#N/A,#N/A,FALSE,"Conclusions";#N/A,#N/A,FALSE,"Assum.";#N/A,#N/A,FALSE,"Sun  DCF-WC-Dep";#N/A,#N/A,FALSE,"MarketValue";#N/A,#N/A,FALSE,"BalSheet";#N/A,#N/A,FALSE,"WACC";#N/A,#N/A,FALSE,"PC+ Info.";#N/A,#N/A,FALSE,"PC+Info_2"}</definedName>
    <definedName name="wrn.Relevant." hidden="1">{#N/A,#N/A,FALSE,"Title Page";#N/A,#N/A,FALSE,"Conclusions";#N/A,#N/A,FALSE,"Assum.";#N/A,#N/A,FALSE,"Sun  DCF-WC-Dep";#N/A,#N/A,FALSE,"MarketValue";#N/A,#N/A,FALSE,"BalSheet";#N/A,#N/A,FALSE,"WACC";#N/A,#N/A,FALSE,"PC+ Info.";#N/A,#N/A,FALSE,"PC+Info_2"}</definedName>
    <definedName name="wrn.Relevant1." localSheetId="10" hidden="1">{#N/A,#N/A,FALSE,"Title Page";#N/A,#N/A,FALSE,"Conclusions";#N/A,#N/A,FALSE,"Assum.";#N/A,#N/A,FALSE,"Sun  DCF-WC-Dep";#N/A,#N/A,FALSE,"MarketValue";#N/A,#N/A,FALSE,"BalSheet";#N/A,#N/A,FALSE,"WACC";#N/A,#N/A,FALSE,"PC+ Info.";#N/A,#N/A,FALSE,"PC+Info_2"}</definedName>
    <definedName name="wrn.Relevant1." localSheetId="11" hidden="1">{#N/A,#N/A,FALSE,"Title Page";#N/A,#N/A,FALSE,"Conclusions";#N/A,#N/A,FALSE,"Assum.";#N/A,#N/A,FALSE,"Sun  DCF-WC-Dep";#N/A,#N/A,FALSE,"MarketValue";#N/A,#N/A,FALSE,"BalSheet";#N/A,#N/A,FALSE,"WACC";#N/A,#N/A,FALSE,"PC+ Info.";#N/A,#N/A,FALSE,"PC+Info_2"}</definedName>
    <definedName name="wrn.Relevant1." localSheetId="23" hidden="1">{#N/A,#N/A,FALSE,"Title Page";#N/A,#N/A,FALSE,"Conclusions";#N/A,#N/A,FALSE,"Assum.";#N/A,#N/A,FALSE,"Sun  DCF-WC-Dep";#N/A,#N/A,FALSE,"MarketValue";#N/A,#N/A,FALSE,"BalSheet";#N/A,#N/A,FALSE,"WACC";#N/A,#N/A,FALSE,"PC+ Info.";#N/A,#N/A,FALSE,"PC+Info_2"}</definedName>
    <definedName name="wrn.Relevant1." localSheetId="24" hidden="1">{#N/A,#N/A,FALSE,"Title Page";#N/A,#N/A,FALSE,"Conclusions";#N/A,#N/A,FALSE,"Assum.";#N/A,#N/A,FALSE,"Sun  DCF-WC-Dep";#N/A,#N/A,FALSE,"MarketValue";#N/A,#N/A,FALSE,"BalSheet";#N/A,#N/A,FALSE,"WACC";#N/A,#N/A,FALSE,"PC+ Info.";#N/A,#N/A,FALSE,"PC+Info_2"}</definedName>
    <definedName name="wrn.Relevant1." localSheetId="17" hidden="1">{#N/A,#N/A,FALSE,"Title Page";#N/A,#N/A,FALSE,"Conclusions";#N/A,#N/A,FALSE,"Assum.";#N/A,#N/A,FALSE,"Sun  DCF-WC-Dep";#N/A,#N/A,FALSE,"MarketValue";#N/A,#N/A,FALSE,"BalSheet";#N/A,#N/A,FALSE,"WACC";#N/A,#N/A,FALSE,"PC+ Info.";#N/A,#N/A,FALSE,"PC+Info_2"}</definedName>
    <definedName name="wrn.Relevant1." localSheetId="19" hidden="1">{#N/A,#N/A,FALSE,"Title Page";#N/A,#N/A,FALSE,"Conclusions";#N/A,#N/A,FALSE,"Assum.";#N/A,#N/A,FALSE,"Sun  DCF-WC-Dep";#N/A,#N/A,FALSE,"MarketValue";#N/A,#N/A,FALSE,"BalSheet";#N/A,#N/A,FALSE,"WACC";#N/A,#N/A,FALSE,"PC+ Info.";#N/A,#N/A,FALSE,"PC+Info_2"}</definedName>
    <definedName name="wrn.Relevant1." localSheetId="20" hidden="1">{#N/A,#N/A,FALSE,"Title Page";#N/A,#N/A,FALSE,"Conclusions";#N/A,#N/A,FALSE,"Assum.";#N/A,#N/A,FALSE,"Sun  DCF-WC-Dep";#N/A,#N/A,FALSE,"MarketValue";#N/A,#N/A,FALSE,"BalSheet";#N/A,#N/A,FALSE,"WACC";#N/A,#N/A,FALSE,"PC+ Info.";#N/A,#N/A,FALSE,"PC+Info_2"}</definedName>
    <definedName name="wrn.Relevant1." localSheetId="22" hidden="1">{#N/A,#N/A,FALSE,"Title Page";#N/A,#N/A,FALSE,"Conclusions";#N/A,#N/A,FALSE,"Assum.";#N/A,#N/A,FALSE,"Sun  DCF-WC-Dep";#N/A,#N/A,FALSE,"MarketValue";#N/A,#N/A,FALSE,"BalSheet";#N/A,#N/A,FALSE,"WACC";#N/A,#N/A,FALSE,"PC+ Info.";#N/A,#N/A,FALSE,"PC+Info_2"}</definedName>
    <definedName name="wrn.Relevant1." localSheetId="28" hidden="1">{#N/A,#N/A,FALSE,"Title Page";#N/A,#N/A,FALSE,"Conclusions";#N/A,#N/A,FALSE,"Assum.";#N/A,#N/A,FALSE,"Sun  DCF-WC-Dep";#N/A,#N/A,FALSE,"MarketValue";#N/A,#N/A,FALSE,"BalSheet";#N/A,#N/A,FALSE,"WACC";#N/A,#N/A,FALSE,"PC+ Info.";#N/A,#N/A,FALSE,"PC+Info_2"}</definedName>
    <definedName name="wrn.Relevant1." localSheetId="29" hidden="1">{#N/A,#N/A,FALSE,"Title Page";#N/A,#N/A,FALSE,"Conclusions";#N/A,#N/A,FALSE,"Assum.";#N/A,#N/A,FALSE,"Sun  DCF-WC-Dep";#N/A,#N/A,FALSE,"MarketValue";#N/A,#N/A,FALSE,"BalSheet";#N/A,#N/A,FALSE,"WACC";#N/A,#N/A,FALSE,"PC+ Info.";#N/A,#N/A,FALSE,"PC+Info_2"}</definedName>
    <definedName name="wrn.Relevant1." localSheetId="31" hidden="1">{#N/A,#N/A,FALSE,"Title Page";#N/A,#N/A,FALSE,"Conclusions";#N/A,#N/A,FALSE,"Assum.";#N/A,#N/A,FALSE,"Sun  DCF-WC-Dep";#N/A,#N/A,FALSE,"MarketValue";#N/A,#N/A,FALSE,"BalSheet";#N/A,#N/A,FALSE,"WACC";#N/A,#N/A,FALSE,"PC+ Info.";#N/A,#N/A,FALSE,"PC+Info_2"}</definedName>
    <definedName name="wrn.Relevant1." localSheetId="32" hidden="1">{#N/A,#N/A,FALSE,"Title Page";#N/A,#N/A,FALSE,"Conclusions";#N/A,#N/A,FALSE,"Assum.";#N/A,#N/A,FALSE,"Sun  DCF-WC-Dep";#N/A,#N/A,FALSE,"MarketValue";#N/A,#N/A,FALSE,"BalSheet";#N/A,#N/A,FALSE,"WACC";#N/A,#N/A,FALSE,"PC+ Info.";#N/A,#N/A,FALSE,"PC+Info_2"}</definedName>
    <definedName name="wrn.Relevant1." localSheetId="21" hidden="1">{#N/A,#N/A,FALSE,"Title Page";#N/A,#N/A,FALSE,"Conclusions";#N/A,#N/A,FALSE,"Assum.";#N/A,#N/A,FALSE,"Sun  DCF-WC-Dep";#N/A,#N/A,FALSE,"MarketValue";#N/A,#N/A,FALSE,"BalSheet";#N/A,#N/A,FALSE,"WACC";#N/A,#N/A,FALSE,"PC+ Info.";#N/A,#N/A,FALSE,"PC+Info_2"}</definedName>
    <definedName name="wrn.Relevant1." localSheetId="26" hidden="1">{#N/A,#N/A,FALSE,"Title Page";#N/A,#N/A,FALSE,"Conclusions";#N/A,#N/A,FALSE,"Assum.";#N/A,#N/A,FALSE,"Sun  DCF-WC-Dep";#N/A,#N/A,FALSE,"MarketValue";#N/A,#N/A,FALSE,"BalSheet";#N/A,#N/A,FALSE,"WACC";#N/A,#N/A,FALSE,"PC+ Info.";#N/A,#N/A,FALSE,"PC+Info_2"}</definedName>
    <definedName name="wrn.Relevant1." localSheetId="27" hidden="1">{#N/A,#N/A,FALSE,"Title Page";#N/A,#N/A,FALSE,"Conclusions";#N/A,#N/A,FALSE,"Assum.";#N/A,#N/A,FALSE,"Sun  DCF-WC-Dep";#N/A,#N/A,FALSE,"MarketValue";#N/A,#N/A,FALSE,"BalSheet";#N/A,#N/A,FALSE,"WACC";#N/A,#N/A,FALSE,"PC+ Info.";#N/A,#N/A,FALSE,"PC+Info_2"}</definedName>
    <definedName name="wrn.Relevant1." localSheetId="16" hidden="1">{#N/A,#N/A,FALSE,"Title Page";#N/A,#N/A,FALSE,"Conclusions";#N/A,#N/A,FALSE,"Assum.";#N/A,#N/A,FALSE,"Sun  DCF-WC-Dep";#N/A,#N/A,FALSE,"MarketValue";#N/A,#N/A,FALSE,"BalSheet";#N/A,#N/A,FALSE,"WACC";#N/A,#N/A,FALSE,"PC+ Info.";#N/A,#N/A,FALSE,"PC+Info_2"}</definedName>
    <definedName name="wrn.Relevant1." localSheetId="18" hidden="1">{#N/A,#N/A,FALSE,"Title Page";#N/A,#N/A,FALSE,"Conclusions";#N/A,#N/A,FALSE,"Assum.";#N/A,#N/A,FALSE,"Sun  DCF-WC-Dep";#N/A,#N/A,FALSE,"MarketValue";#N/A,#N/A,FALSE,"BalSheet";#N/A,#N/A,FALSE,"WACC";#N/A,#N/A,FALSE,"PC+ Info.";#N/A,#N/A,FALSE,"PC+Info_2"}</definedName>
    <definedName name="wrn.Relevant1." localSheetId="5" hidden="1">{#N/A,#N/A,FALSE,"Title Page";#N/A,#N/A,FALSE,"Conclusions";#N/A,#N/A,FALSE,"Assum.";#N/A,#N/A,FALSE,"Sun  DCF-WC-Dep";#N/A,#N/A,FALSE,"MarketValue";#N/A,#N/A,FALSE,"BalSheet";#N/A,#N/A,FALSE,"WACC";#N/A,#N/A,FALSE,"PC+ Info.";#N/A,#N/A,FALSE,"PC+Info_2"}</definedName>
    <definedName name="wrn.Relevant1." localSheetId="7" hidden="1">{#N/A,#N/A,FALSE,"Title Page";#N/A,#N/A,FALSE,"Conclusions";#N/A,#N/A,FALSE,"Assum.";#N/A,#N/A,FALSE,"Sun  DCF-WC-Dep";#N/A,#N/A,FALSE,"MarketValue";#N/A,#N/A,FALSE,"BalSheet";#N/A,#N/A,FALSE,"WACC";#N/A,#N/A,FALSE,"PC+ Info.";#N/A,#N/A,FALSE,"PC+Info_2"}</definedName>
    <definedName name="wrn.Relevant1." hidden="1">{#N/A,#N/A,FALSE,"Title Page";#N/A,#N/A,FALSE,"Conclusions";#N/A,#N/A,FALSE,"Assum.";#N/A,#N/A,FALSE,"Sun  DCF-WC-Dep";#N/A,#N/A,FALSE,"MarketValue";#N/A,#N/A,FALSE,"BalSheet";#N/A,#N/A,FALSE,"WACC";#N/A,#N/A,FALSE,"PC+ Info.";#N/A,#N/A,FALSE,"PC+Info_2"}</definedName>
    <definedName name="wrn.Revs." localSheetId="10" hidden="1">{"Base_rev",#N/A,FALSE,"Proj_IS_Base";"Projrev",#N/A,FALSE,"Proj_IS_wOTLC";"Delta",#N/A,FALSE,"Delta Rev_PV"}</definedName>
    <definedName name="wrn.Revs." localSheetId="11" hidden="1">{"Base_rev",#N/A,FALSE,"Proj_IS_Base";"Projrev",#N/A,FALSE,"Proj_IS_wOTLC";"Delta",#N/A,FALSE,"Delta Rev_PV"}</definedName>
    <definedName name="wrn.Revs." localSheetId="23" hidden="1">{"Base_rev",#N/A,FALSE,"Proj_IS_Base";"Projrev",#N/A,FALSE,"Proj_IS_wOTLC";"Delta",#N/A,FALSE,"Delta Rev_PV"}</definedName>
    <definedName name="wrn.Revs." localSheetId="24" hidden="1">{"Base_rev",#N/A,FALSE,"Proj_IS_Base";"Projrev",#N/A,FALSE,"Proj_IS_wOTLC";"Delta",#N/A,FALSE,"Delta Rev_PV"}</definedName>
    <definedName name="wrn.Revs." localSheetId="17" hidden="1">{"Base_rev",#N/A,FALSE,"Proj_IS_Base";"Projrev",#N/A,FALSE,"Proj_IS_wOTLC";"Delta",#N/A,FALSE,"Delta Rev_PV"}</definedName>
    <definedName name="wrn.Revs." localSheetId="19" hidden="1">{"Base_rev",#N/A,FALSE,"Proj_IS_Base";"Projrev",#N/A,FALSE,"Proj_IS_wOTLC";"Delta",#N/A,FALSE,"Delta Rev_PV"}</definedName>
    <definedName name="wrn.Revs." localSheetId="20" hidden="1">{"Base_rev",#N/A,FALSE,"Proj_IS_Base";"Projrev",#N/A,FALSE,"Proj_IS_wOTLC";"Delta",#N/A,FALSE,"Delta Rev_PV"}</definedName>
    <definedName name="wrn.Revs." localSheetId="22" hidden="1">{"Base_rev",#N/A,FALSE,"Proj_IS_Base";"Projrev",#N/A,FALSE,"Proj_IS_wOTLC";"Delta",#N/A,FALSE,"Delta Rev_PV"}</definedName>
    <definedName name="wrn.Revs." localSheetId="28" hidden="1">{"Base_rev",#N/A,FALSE,"Proj_IS_Base";"Projrev",#N/A,FALSE,"Proj_IS_wOTLC";"Delta",#N/A,FALSE,"Delta Rev_PV"}</definedName>
    <definedName name="wrn.Revs." localSheetId="29" hidden="1">{"Base_rev",#N/A,FALSE,"Proj_IS_Base";"Projrev",#N/A,FALSE,"Proj_IS_wOTLC";"Delta",#N/A,FALSE,"Delta Rev_PV"}</definedName>
    <definedName name="wrn.Revs." localSheetId="31" hidden="1">{"Base_rev",#N/A,FALSE,"Proj_IS_Base";"Projrev",#N/A,FALSE,"Proj_IS_wOTLC";"Delta",#N/A,FALSE,"Delta Rev_PV"}</definedName>
    <definedName name="wrn.Revs." localSheetId="32" hidden="1">{"Base_rev",#N/A,FALSE,"Proj_IS_Base";"Projrev",#N/A,FALSE,"Proj_IS_wOTLC";"Delta",#N/A,FALSE,"Delta Rev_PV"}</definedName>
    <definedName name="wrn.Revs." localSheetId="21" hidden="1">{"Base_rev",#N/A,FALSE,"Proj_IS_Base";"Projrev",#N/A,FALSE,"Proj_IS_wOTLC";"Delta",#N/A,FALSE,"Delta Rev_PV"}</definedName>
    <definedName name="wrn.Revs." localSheetId="26" hidden="1">{"Base_rev",#N/A,FALSE,"Proj_IS_Base";"Projrev",#N/A,FALSE,"Proj_IS_wOTLC";"Delta",#N/A,FALSE,"Delta Rev_PV"}</definedName>
    <definedName name="wrn.Revs." localSheetId="27" hidden="1">{"Base_rev",#N/A,FALSE,"Proj_IS_Base";"Projrev",#N/A,FALSE,"Proj_IS_wOTLC";"Delta",#N/A,FALSE,"Delta Rev_PV"}</definedName>
    <definedName name="wrn.Revs." localSheetId="16" hidden="1">{"Base_rev",#N/A,FALSE,"Proj_IS_Base";"Projrev",#N/A,FALSE,"Proj_IS_wOTLC";"Delta",#N/A,FALSE,"Delta Rev_PV"}</definedName>
    <definedName name="wrn.Revs." localSheetId="18" hidden="1">{"Base_rev",#N/A,FALSE,"Proj_IS_Base";"Projrev",#N/A,FALSE,"Proj_IS_wOTLC";"Delta",#N/A,FALSE,"Delta Rev_PV"}</definedName>
    <definedName name="wrn.Revs." localSheetId="5" hidden="1">{"Base_rev",#N/A,FALSE,"Proj_IS_Base";"Projrev",#N/A,FALSE,"Proj_IS_wOTLC";"Delta",#N/A,FALSE,"Delta Rev_PV"}</definedName>
    <definedName name="wrn.Revs." localSheetId="7" hidden="1">{"Base_rev",#N/A,FALSE,"Proj_IS_Base";"Projrev",#N/A,FALSE,"Proj_IS_wOTLC";"Delta",#N/A,FALSE,"Delta Rev_PV"}</definedName>
    <definedName name="wrn.Revs." hidden="1">{"Base_rev",#N/A,FALSE,"Proj_IS_Base";"Projrev",#N/A,FALSE,"Proj_IS_wOTLC";"Delta",#N/A,FALSE,"Delta Rev_PV"}</definedName>
    <definedName name="wrn.Riqfin." localSheetId="23" hidden="1">{"Riqfin97",#N/A,FALSE,"Tran";"Riqfinpro",#N/A,FALSE,"Tran"}</definedName>
    <definedName name="wrn.Riqfin." localSheetId="24" hidden="1">{"Riqfin97",#N/A,FALSE,"Tran";"Riqfinpro",#N/A,FALSE,"Tran"}</definedName>
    <definedName name="wrn.Riqfin." localSheetId="17" hidden="1">{"Riqfin97",#N/A,FALSE,"Tran";"Riqfinpro",#N/A,FALSE,"Tran"}</definedName>
    <definedName name="wrn.Riqfin." localSheetId="19" hidden="1">{"Riqfin97",#N/A,FALSE,"Tran";"Riqfinpro",#N/A,FALSE,"Tran"}</definedName>
    <definedName name="wrn.Riqfin." localSheetId="20" hidden="1">{"Riqfin97",#N/A,FALSE,"Tran";"Riqfinpro",#N/A,FALSE,"Tran"}</definedName>
    <definedName name="wrn.Riqfin." localSheetId="22" hidden="1">{"Riqfin97",#N/A,FALSE,"Tran";"Riqfinpro",#N/A,FALSE,"Tran"}</definedName>
    <definedName name="wrn.Riqfin." localSheetId="26" hidden="1">{"Riqfin97",#N/A,FALSE,"Tran";"Riqfinpro",#N/A,FALSE,"Tran"}</definedName>
    <definedName name="wrn.Riqfin." localSheetId="27" hidden="1">{"Riqfin97",#N/A,FALSE,"Tran";"Riqfinpro",#N/A,FALSE,"Tran"}</definedName>
    <definedName name="wrn.Riqfin." localSheetId="16" hidden="1">{"Riqfin97",#N/A,FALSE,"Tran";"Riqfinpro",#N/A,FALSE,"Tran"}</definedName>
    <definedName name="wrn.Riqfin." localSheetId="18" hidden="1">{"Riqfin97",#N/A,FALSE,"Tran";"Riqfinpro",#N/A,FALSE,"Tran"}</definedName>
    <definedName name="wrn.Riqfin." hidden="1">{"Riqfin97",#N/A,FALSE,"Tran";"Riqfinpro",#N/A,FALSE,"Tran"}</definedName>
    <definedName name="wrn.Sel._.Ind." localSheetId="23" hidden="1">{#N/A,#N/A,FALSE,"Sel Ind"}</definedName>
    <definedName name="wrn.Sel._.Ind." localSheetId="24" hidden="1">{#N/A,#N/A,FALSE,"Sel Ind"}</definedName>
    <definedName name="wrn.Sel._.Ind." localSheetId="17" hidden="1">{#N/A,#N/A,FALSE,"Sel Ind"}</definedName>
    <definedName name="wrn.Sel._.Ind." localSheetId="19" hidden="1">{#N/A,#N/A,FALSE,"Sel Ind"}</definedName>
    <definedName name="wrn.Sel._.Ind." localSheetId="20" hidden="1">{#N/A,#N/A,FALSE,"Sel Ind"}</definedName>
    <definedName name="wrn.Sel._.Ind." localSheetId="22" hidden="1">{#N/A,#N/A,FALSE,"Sel Ind"}</definedName>
    <definedName name="wrn.Sel._.Ind." localSheetId="26" hidden="1">{#N/A,#N/A,FALSE,"Sel Ind"}</definedName>
    <definedName name="wrn.Sel._.Ind." localSheetId="27" hidden="1">{#N/A,#N/A,FALSE,"Sel Ind"}</definedName>
    <definedName name="wrn.Sel._.Ind." localSheetId="16" hidden="1">{#N/A,#N/A,FALSE,"Sel Ind"}</definedName>
    <definedName name="wrn.Sel._.Ind." localSheetId="18" hidden="1">{#N/A,#N/A,FALSE,"Sel Ind"}</definedName>
    <definedName name="wrn.Sel._.Ind." hidden="1">{#N/A,#N/A,FALSE,"Sel Ind"}</definedName>
    <definedName name="wrn.SET_OF_TABLES." localSheetId="23" hidden="1">{#N/A,#N/A,TRUE,"Tab1";#N/A,#N/A,TRUE,"Tab2";#N/A,#N/A,TRUE,"Tab3";#N/A,#N/A,TRUE,"Tab4";#N/A,#N/A,TRUE,"Tab5";#N/A,#N/A,TRUE,"Tab6";#N/A,#N/A,TRUE,"Tab7";#N/A,#N/A,TRUE,"Tab8";#N/A,#N/A,TRUE,"Tab9";#N/A,#N/A,TRUE,"Tab10";#N/A,#N/A,TRUE,"Tab11";#N/A,#N/A,TRUE,"Tab12";#N/A,#N/A,TRUE,"Tab13";#N/A,#N/A,TRUE,"tab14";#N/A,#N/A,TRUE,"tab14fr"}</definedName>
    <definedName name="wrn.SET_OF_TABLES." localSheetId="24" hidden="1">{#N/A,#N/A,TRUE,"Tab1";#N/A,#N/A,TRUE,"Tab2";#N/A,#N/A,TRUE,"Tab3";#N/A,#N/A,TRUE,"Tab4";#N/A,#N/A,TRUE,"Tab5";#N/A,#N/A,TRUE,"Tab6";#N/A,#N/A,TRUE,"Tab7";#N/A,#N/A,TRUE,"Tab8";#N/A,#N/A,TRUE,"Tab9";#N/A,#N/A,TRUE,"Tab10";#N/A,#N/A,TRUE,"Tab11";#N/A,#N/A,TRUE,"Tab12";#N/A,#N/A,TRUE,"Tab13";#N/A,#N/A,TRUE,"tab14";#N/A,#N/A,TRUE,"tab14fr"}</definedName>
    <definedName name="wrn.SET_OF_TABLES." localSheetId="17" hidden="1">{#N/A,#N/A,TRUE,"Tab1";#N/A,#N/A,TRUE,"Tab2";#N/A,#N/A,TRUE,"Tab3";#N/A,#N/A,TRUE,"Tab4";#N/A,#N/A,TRUE,"Tab5";#N/A,#N/A,TRUE,"Tab6";#N/A,#N/A,TRUE,"Tab7";#N/A,#N/A,TRUE,"Tab8";#N/A,#N/A,TRUE,"Tab9";#N/A,#N/A,TRUE,"Tab10";#N/A,#N/A,TRUE,"Tab11";#N/A,#N/A,TRUE,"Tab12";#N/A,#N/A,TRUE,"Tab13";#N/A,#N/A,TRUE,"tab14";#N/A,#N/A,TRUE,"tab14fr"}</definedName>
    <definedName name="wrn.SET_OF_TABLES." localSheetId="19" hidden="1">{#N/A,#N/A,TRUE,"Tab1";#N/A,#N/A,TRUE,"Tab2";#N/A,#N/A,TRUE,"Tab3";#N/A,#N/A,TRUE,"Tab4";#N/A,#N/A,TRUE,"Tab5";#N/A,#N/A,TRUE,"Tab6";#N/A,#N/A,TRUE,"Tab7";#N/A,#N/A,TRUE,"Tab8";#N/A,#N/A,TRUE,"Tab9";#N/A,#N/A,TRUE,"Tab10";#N/A,#N/A,TRUE,"Tab11";#N/A,#N/A,TRUE,"Tab12";#N/A,#N/A,TRUE,"Tab13";#N/A,#N/A,TRUE,"tab14";#N/A,#N/A,TRUE,"tab14fr"}</definedName>
    <definedName name="wrn.SET_OF_TABLES." localSheetId="20" hidden="1">{#N/A,#N/A,TRUE,"Tab1";#N/A,#N/A,TRUE,"Tab2";#N/A,#N/A,TRUE,"Tab3";#N/A,#N/A,TRUE,"Tab4";#N/A,#N/A,TRUE,"Tab5";#N/A,#N/A,TRUE,"Tab6";#N/A,#N/A,TRUE,"Tab7";#N/A,#N/A,TRUE,"Tab8";#N/A,#N/A,TRUE,"Tab9";#N/A,#N/A,TRUE,"Tab10";#N/A,#N/A,TRUE,"Tab11";#N/A,#N/A,TRUE,"Tab12";#N/A,#N/A,TRUE,"Tab13";#N/A,#N/A,TRUE,"tab14";#N/A,#N/A,TRUE,"tab14fr"}</definedName>
    <definedName name="wrn.SET_OF_TABLES." localSheetId="22" hidden="1">{#N/A,#N/A,TRUE,"Tab1";#N/A,#N/A,TRUE,"Tab2";#N/A,#N/A,TRUE,"Tab3";#N/A,#N/A,TRUE,"Tab4";#N/A,#N/A,TRUE,"Tab5";#N/A,#N/A,TRUE,"Tab6";#N/A,#N/A,TRUE,"Tab7";#N/A,#N/A,TRUE,"Tab8";#N/A,#N/A,TRUE,"Tab9";#N/A,#N/A,TRUE,"Tab10";#N/A,#N/A,TRUE,"Tab11";#N/A,#N/A,TRUE,"Tab12";#N/A,#N/A,TRUE,"Tab13";#N/A,#N/A,TRUE,"tab14";#N/A,#N/A,TRUE,"tab14fr"}</definedName>
    <definedName name="wrn.SET_OF_TABLES." localSheetId="26" hidden="1">{#N/A,#N/A,TRUE,"Tab1";#N/A,#N/A,TRUE,"Tab2";#N/A,#N/A,TRUE,"Tab3";#N/A,#N/A,TRUE,"Tab4";#N/A,#N/A,TRUE,"Tab5";#N/A,#N/A,TRUE,"Tab6";#N/A,#N/A,TRUE,"Tab7";#N/A,#N/A,TRUE,"Tab8";#N/A,#N/A,TRUE,"Tab9";#N/A,#N/A,TRUE,"Tab10";#N/A,#N/A,TRUE,"Tab11";#N/A,#N/A,TRUE,"Tab12";#N/A,#N/A,TRUE,"Tab13";#N/A,#N/A,TRUE,"tab14";#N/A,#N/A,TRUE,"tab14fr"}</definedName>
    <definedName name="wrn.SET_OF_TABLES." localSheetId="27" hidden="1">{#N/A,#N/A,TRUE,"Tab1";#N/A,#N/A,TRUE,"Tab2";#N/A,#N/A,TRUE,"Tab3";#N/A,#N/A,TRUE,"Tab4";#N/A,#N/A,TRUE,"Tab5";#N/A,#N/A,TRUE,"Tab6";#N/A,#N/A,TRUE,"Tab7";#N/A,#N/A,TRUE,"Tab8";#N/A,#N/A,TRUE,"Tab9";#N/A,#N/A,TRUE,"Tab10";#N/A,#N/A,TRUE,"Tab11";#N/A,#N/A,TRUE,"Tab12";#N/A,#N/A,TRUE,"Tab13";#N/A,#N/A,TRUE,"tab14";#N/A,#N/A,TRUE,"tab14fr"}</definedName>
    <definedName name="wrn.SET_OF_TABLES." localSheetId="16" hidden="1">{#N/A,#N/A,TRUE,"Tab1";#N/A,#N/A,TRUE,"Tab2";#N/A,#N/A,TRUE,"Tab3";#N/A,#N/A,TRUE,"Tab4";#N/A,#N/A,TRUE,"Tab5";#N/A,#N/A,TRUE,"Tab6";#N/A,#N/A,TRUE,"Tab7";#N/A,#N/A,TRUE,"Tab8";#N/A,#N/A,TRUE,"Tab9";#N/A,#N/A,TRUE,"Tab10";#N/A,#N/A,TRUE,"Tab11";#N/A,#N/A,TRUE,"Tab12";#N/A,#N/A,TRUE,"Tab13";#N/A,#N/A,TRUE,"tab14";#N/A,#N/A,TRUE,"tab14fr"}</definedName>
    <definedName name="wrn.SET_OF_TABLES." localSheetId="18" hidden="1">{#N/A,#N/A,TRUE,"Tab1";#N/A,#N/A,TRUE,"Tab2";#N/A,#N/A,TRUE,"Tab3";#N/A,#N/A,TRUE,"Tab4";#N/A,#N/A,TRUE,"Tab5";#N/A,#N/A,TRUE,"Tab6";#N/A,#N/A,TRUE,"Tab7";#N/A,#N/A,TRUE,"Tab8";#N/A,#N/A,TRUE,"Tab9";#N/A,#N/A,TRUE,"Tab10";#N/A,#N/A,TRUE,"Tab11";#N/A,#N/A,TRUE,"Tab12";#N/A,#N/A,TRUE,"Tab13";#N/A,#N/A,TRUE,"tab14";#N/A,#N/A,TRUE,"tab14fr"}</definedName>
    <definedName name="wrn.SET_OF_TABLES." hidden="1">{#N/A,#N/A,TRUE,"Tab1";#N/A,#N/A,TRUE,"Tab2";#N/A,#N/A,TRUE,"Tab3";#N/A,#N/A,TRUE,"Tab4";#N/A,#N/A,TRUE,"Tab5";#N/A,#N/A,TRUE,"Tab6";#N/A,#N/A,TRUE,"Tab7";#N/A,#N/A,TRUE,"Tab8";#N/A,#N/A,TRUE,"Tab9";#N/A,#N/A,TRUE,"Tab10";#N/A,#N/A,TRUE,"Tab11";#N/A,#N/A,TRUE,"Tab12";#N/A,#N/A,TRUE,"Tab13";#N/A,#N/A,TRUE,"tab14";#N/A,#N/A,TRUE,"tab14fr"}</definedName>
    <definedName name="wrn.sreport9899." localSheetId="23"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24"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17"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1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20"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22"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26"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27"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16"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18"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_REPORT_TABLES." localSheetId="23" hidden="1">{"SR_tbs",#N/A,FALSE,"MGSSEI";"SR_tbs",#N/A,FALSE,"MGSBOX";"SR_tbs",#N/A,FALSE,"MGSOCIND"}</definedName>
    <definedName name="wrn.STAFF_REPORT_TABLES." localSheetId="24" hidden="1">{"SR_tbs",#N/A,FALSE,"MGSSEI";"SR_tbs",#N/A,FALSE,"MGSBOX";"SR_tbs",#N/A,FALSE,"MGSOCIND"}</definedName>
    <definedName name="wrn.STAFF_REPORT_TABLES." localSheetId="17" hidden="1">{"SR_tbs",#N/A,FALSE,"MGSSEI";"SR_tbs",#N/A,FALSE,"MGSBOX";"SR_tbs",#N/A,FALSE,"MGSOCIND"}</definedName>
    <definedName name="wrn.STAFF_REPORT_TABLES." localSheetId="19" hidden="1">{"SR_tbs",#N/A,FALSE,"MGSSEI";"SR_tbs",#N/A,FALSE,"MGSBOX";"SR_tbs",#N/A,FALSE,"MGSOCIND"}</definedName>
    <definedName name="wrn.STAFF_REPORT_TABLES." localSheetId="20" hidden="1">{"SR_tbs",#N/A,FALSE,"MGSSEI";"SR_tbs",#N/A,FALSE,"MGSBOX";"SR_tbs",#N/A,FALSE,"MGSOCIND"}</definedName>
    <definedName name="wrn.STAFF_REPORT_TABLES." localSheetId="22" hidden="1">{"SR_tbs",#N/A,FALSE,"MGSSEI";"SR_tbs",#N/A,FALSE,"MGSBOX";"SR_tbs",#N/A,FALSE,"MGSOCIND"}</definedName>
    <definedName name="wrn.STAFF_REPORT_TABLES." localSheetId="26" hidden="1">{"SR_tbs",#N/A,FALSE,"MGSSEI";"SR_tbs",#N/A,FALSE,"MGSBOX";"SR_tbs",#N/A,FALSE,"MGSOCIND"}</definedName>
    <definedName name="wrn.STAFF_REPORT_TABLES." localSheetId="27" hidden="1">{"SR_tbs",#N/A,FALSE,"MGSSEI";"SR_tbs",#N/A,FALSE,"MGSBOX";"SR_tbs",#N/A,FALSE,"MGSOCIND"}</definedName>
    <definedName name="wrn.STAFF_REPORT_TABLES." localSheetId="16" hidden="1">{"SR_tbs",#N/A,FALSE,"MGSSEI";"SR_tbs",#N/A,FALSE,"MGSBOX";"SR_tbs",#N/A,FALSE,"MGSOCIND"}</definedName>
    <definedName name="wrn.STAFF_REPORT_TABLES." localSheetId="18" hidden="1">{"SR_tbs",#N/A,FALSE,"MGSSEI";"SR_tbs",#N/A,FALSE,"MGSBOX";"SR_tbs",#N/A,FALSE,"MGSOCIND"}</definedName>
    <definedName name="wrn.STAFF_REPORT_TABLES." hidden="1">{"SR_tbs",#N/A,FALSE,"MGSSEI";"SR_tbs",#N/A,FALSE,"MGSBOX";"SR_tbs",#N/A,FALSE,"MGSOCIND"}</definedName>
    <definedName name="wrn.staffreport." localSheetId="23" hidden="1">{#N/A,#N/A,FALSE,"slvsrtb1";#N/A,#N/A,FALSE,"slvsrtb2";#N/A,#N/A,FALSE,"slvsrtb3";#N/A,#N/A,FALSE,"slvsrtb4";#N/A,#N/A,FALSE,"slvsrtb5";#N/A,#N/A,FALSE,"slvsrtb6";#N/A,#N/A,FALSE,"slvsrtb7";#N/A,#N/A,FALSE,"slvsrtb8";#N/A,#N/A,FALSE,"slvsrtb9";#N/A,#N/A,FALSE,"slvsrtb10";#N/A,#N/A,FALSE,"slvsrtb12"}</definedName>
    <definedName name="wrn.staffreport." localSheetId="24" hidden="1">{#N/A,#N/A,FALSE,"slvsrtb1";#N/A,#N/A,FALSE,"slvsrtb2";#N/A,#N/A,FALSE,"slvsrtb3";#N/A,#N/A,FALSE,"slvsrtb4";#N/A,#N/A,FALSE,"slvsrtb5";#N/A,#N/A,FALSE,"slvsrtb6";#N/A,#N/A,FALSE,"slvsrtb7";#N/A,#N/A,FALSE,"slvsrtb8";#N/A,#N/A,FALSE,"slvsrtb9";#N/A,#N/A,FALSE,"slvsrtb10";#N/A,#N/A,FALSE,"slvsrtb12"}</definedName>
    <definedName name="wrn.staffreport." localSheetId="17" hidden="1">{#N/A,#N/A,FALSE,"slvsrtb1";#N/A,#N/A,FALSE,"slvsrtb2";#N/A,#N/A,FALSE,"slvsrtb3";#N/A,#N/A,FALSE,"slvsrtb4";#N/A,#N/A,FALSE,"slvsrtb5";#N/A,#N/A,FALSE,"slvsrtb6";#N/A,#N/A,FALSE,"slvsrtb7";#N/A,#N/A,FALSE,"slvsrtb8";#N/A,#N/A,FALSE,"slvsrtb9";#N/A,#N/A,FALSE,"slvsrtb10";#N/A,#N/A,FALSE,"slvsrtb12"}</definedName>
    <definedName name="wrn.staffreport." localSheetId="19" hidden="1">{#N/A,#N/A,FALSE,"slvsrtb1";#N/A,#N/A,FALSE,"slvsrtb2";#N/A,#N/A,FALSE,"slvsrtb3";#N/A,#N/A,FALSE,"slvsrtb4";#N/A,#N/A,FALSE,"slvsrtb5";#N/A,#N/A,FALSE,"slvsrtb6";#N/A,#N/A,FALSE,"slvsrtb7";#N/A,#N/A,FALSE,"slvsrtb8";#N/A,#N/A,FALSE,"slvsrtb9";#N/A,#N/A,FALSE,"slvsrtb10";#N/A,#N/A,FALSE,"slvsrtb12"}</definedName>
    <definedName name="wrn.staffreport." localSheetId="20" hidden="1">{#N/A,#N/A,FALSE,"slvsrtb1";#N/A,#N/A,FALSE,"slvsrtb2";#N/A,#N/A,FALSE,"slvsrtb3";#N/A,#N/A,FALSE,"slvsrtb4";#N/A,#N/A,FALSE,"slvsrtb5";#N/A,#N/A,FALSE,"slvsrtb6";#N/A,#N/A,FALSE,"slvsrtb7";#N/A,#N/A,FALSE,"slvsrtb8";#N/A,#N/A,FALSE,"slvsrtb9";#N/A,#N/A,FALSE,"slvsrtb10";#N/A,#N/A,FALSE,"slvsrtb12"}</definedName>
    <definedName name="wrn.staffreport." localSheetId="22" hidden="1">{#N/A,#N/A,FALSE,"slvsrtb1";#N/A,#N/A,FALSE,"slvsrtb2";#N/A,#N/A,FALSE,"slvsrtb3";#N/A,#N/A,FALSE,"slvsrtb4";#N/A,#N/A,FALSE,"slvsrtb5";#N/A,#N/A,FALSE,"slvsrtb6";#N/A,#N/A,FALSE,"slvsrtb7";#N/A,#N/A,FALSE,"slvsrtb8";#N/A,#N/A,FALSE,"slvsrtb9";#N/A,#N/A,FALSE,"slvsrtb10";#N/A,#N/A,FALSE,"slvsrtb12"}</definedName>
    <definedName name="wrn.staffreport." localSheetId="26" hidden="1">{#N/A,#N/A,FALSE,"slvsrtb1";#N/A,#N/A,FALSE,"slvsrtb2";#N/A,#N/A,FALSE,"slvsrtb3";#N/A,#N/A,FALSE,"slvsrtb4";#N/A,#N/A,FALSE,"slvsrtb5";#N/A,#N/A,FALSE,"slvsrtb6";#N/A,#N/A,FALSE,"slvsrtb7";#N/A,#N/A,FALSE,"slvsrtb8";#N/A,#N/A,FALSE,"slvsrtb9";#N/A,#N/A,FALSE,"slvsrtb10";#N/A,#N/A,FALSE,"slvsrtb12"}</definedName>
    <definedName name="wrn.staffreport." localSheetId="27" hidden="1">{#N/A,#N/A,FALSE,"slvsrtb1";#N/A,#N/A,FALSE,"slvsrtb2";#N/A,#N/A,FALSE,"slvsrtb3";#N/A,#N/A,FALSE,"slvsrtb4";#N/A,#N/A,FALSE,"slvsrtb5";#N/A,#N/A,FALSE,"slvsrtb6";#N/A,#N/A,FALSE,"slvsrtb7";#N/A,#N/A,FALSE,"slvsrtb8";#N/A,#N/A,FALSE,"slvsrtb9";#N/A,#N/A,FALSE,"slvsrtb10";#N/A,#N/A,FALSE,"slvsrtb12"}</definedName>
    <definedName name="wrn.staffreport." localSheetId="16" hidden="1">{#N/A,#N/A,FALSE,"slvsrtb1";#N/A,#N/A,FALSE,"slvsrtb2";#N/A,#N/A,FALSE,"slvsrtb3";#N/A,#N/A,FALSE,"slvsrtb4";#N/A,#N/A,FALSE,"slvsrtb5";#N/A,#N/A,FALSE,"slvsrtb6";#N/A,#N/A,FALSE,"slvsrtb7";#N/A,#N/A,FALSE,"slvsrtb8";#N/A,#N/A,FALSE,"slvsrtb9";#N/A,#N/A,FALSE,"slvsrtb10";#N/A,#N/A,FALSE,"slvsrtb12"}</definedName>
    <definedName name="wrn.staffreport." localSheetId="18" hidden="1">{#N/A,#N/A,FALSE,"slvsrtb1";#N/A,#N/A,FALSE,"slvsrtb2";#N/A,#N/A,FALSE,"slvsrtb3";#N/A,#N/A,FALSE,"slvsrtb4";#N/A,#N/A,FALSE,"slvsrtb5";#N/A,#N/A,FALSE,"slvsrtb6";#N/A,#N/A,FALSE,"slvsrtb7";#N/A,#N/A,FALSE,"slvsrtb8";#N/A,#N/A,FALSE,"slvsrtb9";#N/A,#N/A,FALSE,"slvsrtb10";#N/A,#N/A,FALSE,"slvsrtb12"}</definedName>
    <definedName name="wrn.staffreport." hidden="1">{#N/A,#N/A,FALSE,"slvsrtb1";#N/A,#N/A,FALSE,"slvsrtb2";#N/A,#N/A,FALSE,"slvsrtb3";#N/A,#N/A,FALSE,"slvsrtb4";#N/A,#N/A,FALSE,"slvsrtb5";#N/A,#N/A,FALSE,"slvsrtb6";#N/A,#N/A,FALSE,"slvsrtb7";#N/A,#N/A,FALSE,"slvsrtb8";#N/A,#N/A,FALSE,"slvsrtb9";#N/A,#N/A,FALSE,"slvsrtb10";#N/A,#N/A,FALSE,"slvsrtb12"}</definedName>
    <definedName name="wrn.sum." localSheetId="10" hidden="1">{"Opsys",#N/A,FALSE,"NPV_OPsys";"NT",#N/A,FALSE,"NPV_NT";"DevP",#N/A,FALSE,"NPV_DevPdt";"Office",#N/A,FALSE,"NPV_Office"}</definedName>
    <definedName name="wrn.sum." localSheetId="11" hidden="1">{"Opsys",#N/A,FALSE,"NPV_OPsys";"NT",#N/A,FALSE,"NPV_NT";"DevP",#N/A,FALSE,"NPV_DevPdt";"Office",#N/A,FALSE,"NPV_Office"}</definedName>
    <definedName name="wrn.sum." localSheetId="23" hidden="1">{"Opsys",#N/A,FALSE,"NPV_OPsys";"NT",#N/A,FALSE,"NPV_NT";"DevP",#N/A,FALSE,"NPV_DevPdt";"Office",#N/A,FALSE,"NPV_Office"}</definedName>
    <definedName name="wrn.sum." localSheetId="24" hidden="1">{"Opsys",#N/A,FALSE,"NPV_OPsys";"NT",#N/A,FALSE,"NPV_NT";"DevP",#N/A,FALSE,"NPV_DevPdt";"Office",#N/A,FALSE,"NPV_Office"}</definedName>
    <definedName name="wrn.sum." localSheetId="17" hidden="1">{"Opsys",#N/A,FALSE,"NPV_OPsys";"NT",#N/A,FALSE,"NPV_NT";"DevP",#N/A,FALSE,"NPV_DevPdt";"Office",#N/A,FALSE,"NPV_Office"}</definedName>
    <definedName name="wrn.sum." localSheetId="19" hidden="1">{"Opsys",#N/A,FALSE,"NPV_OPsys";"NT",#N/A,FALSE,"NPV_NT";"DevP",#N/A,FALSE,"NPV_DevPdt";"Office",#N/A,FALSE,"NPV_Office"}</definedName>
    <definedName name="wrn.sum." localSheetId="20" hidden="1">{"Opsys",#N/A,FALSE,"NPV_OPsys";"NT",#N/A,FALSE,"NPV_NT";"DevP",#N/A,FALSE,"NPV_DevPdt";"Office",#N/A,FALSE,"NPV_Office"}</definedName>
    <definedName name="wrn.sum." localSheetId="22" hidden="1">{"Opsys",#N/A,FALSE,"NPV_OPsys";"NT",#N/A,FALSE,"NPV_NT";"DevP",#N/A,FALSE,"NPV_DevPdt";"Office",#N/A,FALSE,"NPV_Office"}</definedName>
    <definedName name="wrn.sum." localSheetId="28" hidden="1">{"Opsys",#N/A,FALSE,"NPV_OPsys";"NT",#N/A,FALSE,"NPV_NT";"DevP",#N/A,FALSE,"NPV_DevPdt";"Office",#N/A,FALSE,"NPV_Office"}</definedName>
    <definedName name="wrn.sum." localSheetId="29" hidden="1">{"Opsys",#N/A,FALSE,"NPV_OPsys";"NT",#N/A,FALSE,"NPV_NT";"DevP",#N/A,FALSE,"NPV_DevPdt";"Office",#N/A,FALSE,"NPV_Office"}</definedName>
    <definedName name="wrn.sum." localSheetId="31" hidden="1">{"Opsys",#N/A,FALSE,"NPV_OPsys";"NT",#N/A,FALSE,"NPV_NT";"DevP",#N/A,FALSE,"NPV_DevPdt";"Office",#N/A,FALSE,"NPV_Office"}</definedName>
    <definedName name="wrn.sum." localSheetId="32" hidden="1">{"Opsys",#N/A,FALSE,"NPV_OPsys";"NT",#N/A,FALSE,"NPV_NT";"DevP",#N/A,FALSE,"NPV_DevPdt";"Office",#N/A,FALSE,"NPV_Office"}</definedName>
    <definedName name="wrn.sum." localSheetId="21" hidden="1">{"Opsys",#N/A,FALSE,"NPV_OPsys";"NT",#N/A,FALSE,"NPV_NT";"DevP",#N/A,FALSE,"NPV_DevPdt";"Office",#N/A,FALSE,"NPV_Office"}</definedName>
    <definedName name="wrn.sum." localSheetId="26" hidden="1">{"Opsys",#N/A,FALSE,"NPV_OPsys";"NT",#N/A,FALSE,"NPV_NT";"DevP",#N/A,FALSE,"NPV_DevPdt";"Office",#N/A,FALSE,"NPV_Office"}</definedName>
    <definedName name="wrn.sum." localSheetId="27" hidden="1">{"Opsys",#N/A,FALSE,"NPV_OPsys";"NT",#N/A,FALSE,"NPV_NT";"DevP",#N/A,FALSE,"NPV_DevPdt";"Office",#N/A,FALSE,"NPV_Office"}</definedName>
    <definedName name="wrn.sum." localSheetId="16" hidden="1">{"Opsys",#N/A,FALSE,"NPV_OPsys";"NT",#N/A,FALSE,"NPV_NT";"DevP",#N/A,FALSE,"NPV_DevPdt";"Office",#N/A,FALSE,"NPV_Office"}</definedName>
    <definedName name="wrn.sum." localSheetId="18" hidden="1">{"Opsys",#N/A,FALSE,"NPV_OPsys";"NT",#N/A,FALSE,"NPV_NT";"DevP",#N/A,FALSE,"NPV_DevPdt";"Office",#N/A,FALSE,"NPV_Office"}</definedName>
    <definedName name="wrn.sum." localSheetId="5" hidden="1">{"Opsys",#N/A,FALSE,"NPV_OPsys";"NT",#N/A,FALSE,"NPV_NT";"DevP",#N/A,FALSE,"NPV_DevPdt";"Office",#N/A,FALSE,"NPV_Office"}</definedName>
    <definedName name="wrn.sum." localSheetId="7" hidden="1">{"Opsys",#N/A,FALSE,"NPV_OPsys";"NT",#N/A,FALSE,"NPV_NT";"DevP",#N/A,FALSE,"NPV_DevPdt";"Office",#N/A,FALSE,"NPV_Office"}</definedName>
    <definedName name="wrn.sum." hidden="1">{"Opsys",#N/A,FALSE,"NPV_OPsys";"NT",#N/A,FALSE,"NPV_NT";"DevP",#N/A,FALSE,"NPV_DevPdt";"Office",#N/A,FALSE,"NPV_Office"}</definedName>
    <definedName name="wrn.SUPP." localSheetId="1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1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23"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24"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17"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19"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2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22"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28"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29"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3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32"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2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26"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27"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16"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18"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5"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7"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TabARA." localSheetId="23" hidden="1">{"Page1",#N/A,FALSE,"ARA M&amp;F&amp;T";"Page2",#N/A,FALSE,"ARA M&amp;F&amp;T";"Page3",#N/A,FALSE,"ARA M&amp;F&amp;T"}</definedName>
    <definedName name="wrn.TabARA." localSheetId="24" hidden="1">{"Page1",#N/A,FALSE,"ARA M&amp;F&amp;T";"Page2",#N/A,FALSE,"ARA M&amp;F&amp;T";"Page3",#N/A,FALSE,"ARA M&amp;F&amp;T"}</definedName>
    <definedName name="wrn.TabARA." localSheetId="17" hidden="1">{"Page1",#N/A,FALSE,"ARA M&amp;F&amp;T";"Page2",#N/A,FALSE,"ARA M&amp;F&amp;T";"Page3",#N/A,FALSE,"ARA M&amp;F&amp;T"}</definedName>
    <definedName name="wrn.TabARA." localSheetId="19" hidden="1">{"Page1",#N/A,FALSE,"ARA M&amp;F&amp;T";"Page2",#N/A,FALSE,"ARA M&amp;F&amp;T";"Page3",#N/A,FALSE,"ARA M&amp;F&amp;T"}</definedName>
    <definedName name="wrn.TabARA." localSheetId="20" hidden="1">{"Page1",#N/A,FALSE,"ARA M&amp;F&amp;T";"Page2",#N/A,FALSE,"ARA M&amp;F&amp;T";"Page3",#N/A,FALSE,"ARA M&amp;F&amp;T"}</definedName>
    <definedName name="wrn.TabARA." localSheetId="22" hidden="1">{"Page1",#N/A,FALSE,"ARA M&amp;F&amp;T";"Page2",#N/A,FALSE,"ARA M&amp;F&amp;T";"Page3",#N/A,FALSE,"ARA M&amp;F&amp;T"}</definedName>
    <definedName name="wrn.TabARA." localSheetId="26" hidden="1">{"Page1",#N/A,FALSE,"ARA M&amp;F&amp;T";"Page2",#N/A,FALSE,"ARA M&amp;F&amp;T";"Page3",#N/A,FALSE,"ARA M&amp;F&amp;T"}</definedName>
    <definedName name="wrn.TabARA." localSheetId="27" hidden="1">{"Page1",#N/A,FALSE,"ARA M&amp;F&amp;T";"Page2",#N/A,FALSE,"ARA M&amp;F&amp;T";"Page3",#N/A,FALSE,"ARA M&amp;F&amp;T"}</definedName>
    <definedName name="wrn.TabARA." localSheetId="16" hidden="1">{"Page1",#N/A,FALSE,"ARA M&amp;F&amp;T";"Page2",#N/A,FALSE,"ARA M&amp;F&amp;T";"Page3",#N/A,FALSE,"ARA M&amp;F&amp;T"}</definedName>
    <definedName name="wrn.TabARA." localSheetId="18" hidden="1">{"Page1",#N/A,FALSE,"ARA M&amp;F&amp;T";"Page2",#N/A,FALSE,"ARA M&amp;F&amp;T";"Page3",#N/A,FALSE,"ARA M&amp;F&amp;T"}</definedName>
    <definedName name="wrn.TabARA." hidden="1">{"Page1",#N/A,FALSE,"ARA M&amp;F&amp;T";"Page2",#N/A,FALSE,"ARA M&amp;F&amp;T";"Page3",#N/A,FALSE,"ARA M&amp;F&amp;T"}</definedName>
    <definedName name="wrn.Tb._.1._.Mc._.Flows." localSheetId="23" hidden="1">{#N/A,#N/A,FALSE,"Tb 1 Mc Flows"}</definedName>
    <definedName name="wrn.Tb._.1._.Mc._.Flows." localSheetId="24" hidden="1">{#N/A,#N/A,FALSE,"Tb 1 Mc Flows"}</definedName>
    <definedName name="wrn.Tb._.1._.Mc._.Flows." localSheetId="17" hidden="1">{#N/A,#N/A,FALSE,"Tb 1 Mc Flows"}</definedName>
    <definedName name="wrn.Tb._.1._.Mc._.Flows." localSheetId="19" hidden="1">{#N/A,#N/A,FALSE,"Tb 1 Mc Flows"}</definedName>
    <definedName name="wrn.Tb._.1._.Mc._.Flows." localSheetId="20" hidden="1">{#N/A,#N/A,FALSE,"Tb 1 Mc Flows"}</definedName>
    <definedName name="wrn.Tb._.1._.Mc._.Flows." localSheetId="22" hidden="1">{#N/A,#N/A,FALSE,"Tb 1 Mc Flows"}</definedName>
    <definedName name="wrn.Tb._.1._.Mc._.Flows." localSheetId="26" hidden="1">{#N/A,#N/A,FALSE,"Tb 1 Mc Flows"}</definedName>
    <definedName name="wrn.Tb._.1._.Mc._.Flows." localSheetId="27" hidden="1">{#N/A,#N/A,FALSE,"Tb 1 Mc Flows"}</definedName>
    <definedName name="wrn.Tb._.1._.Mc._.Flows." localSheetId="16" hidden="1">{#N/A,#N/A,FALSE,"Tb 1 Mc Flows"}</definedName>
    <definedName name="wrn.Tb._.1._.Mc._.Flows." localSheetId="18" hidden="1">{#N/A,#N/A,FALSE,"Tb 1 Mc Flows"}</definedName>
    <definedName name="wrn.Tb._.1._.Mc._.Flows." hidden="1">{#N/A,#N/A,FALSE,"Tb 1 Mc Flows"}</definedName>
    <definedName name="wrn.Tb._.2._.NFPS." localSheetId="23" hidden="1">{#N/A,#N/A,FALSE,"Tb 2 NFPS"}</definedName>
    <definedName name="wrn.Tb._.2._.NFPS." localSheetId="24" hidden="1">{#N/A,#N/A,FALSE,"Tb 2 NFPS"}</definedName>
    <definedName name="wrn.Tb._.2._.NFPS." localSheetId="17" hidden="1">{#N/A,#N/A,FALSE,"Tb 2 NFPS"}</definedName>
    <definedName name="wrn.Tb._.2._.NFPS." localSheetId="19" hidden="1">{#N/A,#N/A,FALSE,"Tb 2 NFPS"}</definedName>
    <definedName name="wrn.Tb._.2._.NFPS." localSheetId="20" hidden="1">{#N/A,#N/A,FALSE,"Tb 2 NFPS"}</definedName>
    <definedName name="wrn.Tb._.2._.NFPS." localSheetId="22" hidden="1">{#N/A,#N/A,FALSE,"Tb 2 NFPS"}</definedName>
    <definedName name="wrn.Tb._.2._.NFPS." localSheetId="26" hidden="1">{#N/A,#N/A,FALSE,"Tb 2 NFPS"}</definedName>
    <definedName name="wrn.Tb._.2._.NFPS." localSheetId="27" hidden="1">{#N/A,#N/A,FALSE,"Tb 2 NFPS"}</definedName>
    <definedName name="wrn.Tb._.2._.NFPS." localSheetId="16" hidden="1">{#N/A,#N/A,FALSE,"Tb 2 NFPS"}</definedName>
    <definedName name="wrn.Tb._.2._.NFPS." localSheetId="18" hidden="1">{#N/A,#N/A,FALSE,"Tb 2 NFPS"}</definedName>
    <definedName name="wrn.Tb._.2._.NFPS." hidden="1">{#N/A,#N/A,FALSE,"Tb 2 NFPS"}</definedName>
    <definedName name="wrn.Tb._.3._.C._.Gov." localSheetId="23" hidden="1">{#N/A,#N/A,FALSE,"tb 3 C Gov"}</definedName>
    <definedName name="wrn.Tb._.3._.C._.Gov." localSheetId="24" hidden="1">{#N/A,#N/A,FALSE,"tb 3 C Gov"}</definedName>
    <definedName name="wrn.Tb._.3._.C._.Gov." localSheetId="17" hidden="1">{#N/A,#N/A,FALSE,"tb 3 C Gov"}</definedName>
    <definedName name="wrn.Tb._.3._.C._.Gov." localSheetId="19" hidden="1">{#N/A,#N/A,FALSE,"tb 3 C Gov"}</definedName>
    <definedName name="wrn.Tb._.3._.C._.Gov." localSheetId="20" hidden="1">{#N/A,#N/A,FALSE,"tb 3 C Gov"}</definedName>
    <definedName name="wrn.Tb._.3._.C._.Gov." localSheetId="22" hidden="1">{#N/A,#N/A,FALSE,"tb 3 C Gov"}</definedName>
    <definedName name="wrn.Tb._.3._.C._.Gov." localSheetId="26" hidden="1">{#N/A,#N/A,FALSE,"tb 3 C Gov"}</definedName>
    <definedName name="wrn.Tb._.3._.C._.Gov." localSheetId="27" hidden="1">{#N/A,#N/A,FALSE,"tb 3 C Gov"}</definedName>
    <definedName name="wrn.Tb._.3._.C._.Gov." localSheetId="16" hidden="1">{#N/A,#N/A,FALSE,"tb 3 C Gov"}</definedName>
    <definedName name="wrn.Tb._.3._.C._.Gov." localSheetId="18" hidden="1">{#N/A,#N/A,FALSE,"tb 3 C Gov"}</definedName>
    <definedName name="wrn.Tb._.3._.C._.Gov." hidden="1">{#N/A,#N/A,FALSE,"tb 3 C Gov"}</definedName>
    <definedName name="wrn.Tb._.4._.MT._.Fiscal." localSheetId="23" hidden="1">{#N/A,#N/A,FALSE,"Tb 4 MT Fiscal"}</definedName>
    <definedName name="wrn.Tb._.4._.MT._.Fiscal." localSheetId="24" hidden="1">{#N/A,#N/A,FALSE,"Tb 4 MT Fiscal"}</definedName>
    <definedName name="wrn.Tb._.4._.MT._.Fiscal." localSheetId="17" hidden="1">{#N/A,#N/A,FALSE,"Tb 4 MT Fiscal"}</definedName>
    <definedName name="wrn.Tb._.4._.MT._.Fiscal." localSheetId="19" hidden="1">{#N/A,#N/A,FALSE,"Tb 4 MT Fiscal"}</definedName>
    <definedName name="wrn.Tb._.4._.MT._.Fiscal." localSheetId="20" hidden="1">{#N/A,#N/A,FALSE,"Tb 4 MT Fiscal"}</definedName>
    <definedName name="wrn.Tb._.4._.MT._.Fiscal." localSheetId="22" hidden="1">{#N/A,#N/A,FALSE,"Tb 4 MT Fiscal"}</definedName>
    <definedName name="wrn.Tb._.4._.MT._.Fiscal." localSheetId="26" hidden="1">{#N/A,#N/A,FALSE,"Tb 4 MT Fiscal"}</definedName>
    <definedName name="wrn.Tb._.4._.MT._.Fiscal." localSheetId="27" hidden="1">{#N/A,#N/A,FALSE,"Tb 4 MT Fiscal"}</definedName>
    <definedName name="wrn.Tb._.4._.MT._.Fiscal." localSheetId="16" hidden="1">{#N/A,#N/A,FALSE,"Tb 4 MT Fiscal"}</definedName>
    <definedName name="wrn.Tb._.4._.MT._.Fiscal." localSheetId="18" hidden="1">{#N/A,#N/A,FALSE,"Tb 4 MT Fiscal"}</definedName>
    <definedName name="wrn.Tb._.4._.MT._.Fiscal." hidden="1">{#N/A,#N/A,FALSE,"Tb 4 MT Fiscal"}</definedName>
    <definedName name="wrn.Trade._.Output._.All." localSheetId="23" hidden="1">{"PRI",#N/A,FALSE,"Data";"QUA",#N/A,FALSE,"Data";"STR",#N/A,FALSE,"Data";"VAL",#N/A,FALSE,"Data";"WEO",#N/A,FALSE,"Data";"WGT",#N/A,FALSE,"Data"}</definedName>
    <definedName name="wrn.Trade._.Output._.All." localSheetId="24" hidden="1">{"PRI",#N/A,FALSE,"Data";"QUA",#N/A,FALSE,"Data";"STR",#N/A,FALSE,"Data";"VAL",#N/A,FALSE,"Data";"WEO",#N/A,FALSE,"Data";"WGT",#N/A,FALSE,"Data"}</definedName>
    <definedName name="wrn.Trade._.Output._.All." localSheetId="17" hidden="1">{"PRI",#N/A,FALSE,"Data";"QUA",#N/A,FALSE,"Data";"STR",#N/A,FALSE,"Data";"VAL",#N/A,FALSE,"Data";"WEO",#N/A,FALSE,"Data";"WGT",#N/A,FALSE,"Data"}</definedName>
    <definedName name="wrn.Trade._.Output._.All." localSheetId="19" hidden="1">{"PRI",#N/A,FALSE,"Data";"QUA",#N/A,FALSE,"Data";"STR",#N/A,FALSE,"Data";"VAL",#N/A,FALSE,"Data";"WEO",#N/A,FALSE,"Data";"WGT",#N/A,FALSE,"Data"}</definedName>
    <definedName name="wrn.Trade._.Output._.All." localSheetId="20" hidden="1">{"PRI",#N/A,FALSE,"Data";"QUA",#N/A,FALSE,"Data";"STR",#N/A,FALSE,"Data";"VAL",#N/A,FALSE,"Data";"WEO",#N/A,FALSE,"Data";"WGT",#N/A,FALSE,"Data"}</definedName>
    <definedName name="wrn.Trade._.Output._.All." localSheetId="22" hidden="1">{"PRI",#N/A,FALSE,"Data";"QUA",#N/A,FALSE,"Data";"STR",#N/A,FALSE,"Data";"VAL",#N/A,FALSE,"Data";"WEO",#N/A,FALSE,"Data";"WGT",#N/A,FALSE,"Data"}</definedName>
    <definedName name="wrn.Trade._.Output._.All." localSheetId="26" hidden="1">{"PRI",#N/A,FALSE,"Data";"QUA",#N/A,FALSE,"Data";"STR",#N/A,FALSE,"Data";"VAL",#N/A,FALSE,"Data";"WEO",#N/A,FALSE,"Data";"WGT",#N/A,FALSE,"Data"}</definedName>
    <definedName name="wrn.Trade._.Output._.All." localSheetId="27" hidden="1">{"PRI",#N/A,FALSE,"Data";"QUA",#N/A,FALSE,"Data";"STR",#N/A,FALSE,"Data";"VAL",#N/A,FALSE,"Data";"WEO",#N/A,FALSE,"Data";"WGT",#N/A,FALSE,"Data"}</definedName>
    <definedName name="wrn.Trade._.Output._.All." localSheetId="16" hidden="1">{"PRI",#N/A,FALSE,"Data";"QUA",#N/A,FALSE,"Data";"STR",#N/A,FALSE,"Data";"VAL",#N/A,FALSE,"Data";"WEO",#N/A,FALSE,"Data";"WGT",#N/A,FALSE,"Data"}</definedName>
    <definedName name="wrn.Trade._.Output._.All." localSheetId="18" hidden="1">{"PRI",#N/A,FALSE,"Data";"QUA",#N/A,FALSE,"Data";"STR",#N/A,FALSE,"Data";"VAL",#N/A,FALSE,"Data";"WEO",#N/A,FALSE,"Data";"WGT",#N/A,FALSE,"Data"}</definedName>
    <definedName name="wrn.Trade._.Output._.All." hidden="1">{"PRI",#N/A,FALSE,"Data";"QUA",#N/A,FALSE,"Data";"STR",#N/A,FALSE,"Data";"VAL",#N/A,FALSE,"Data";"WEO",#N/A,FALSE,"Data";"WGT",#N/A,FALSE,"Data"}</definedName>
    <definedName name="wrn.Trade._.Table._.Core." localSheetId="23" hidden="1">{"WEO",#N/A,FALSE,"Data";"PRI",#N/A,FALSE,"Data";"QUA",#N/A,FALSE,"Data"}</definedName>
    <definedName name="wrn.Trade._.Table._.Core." localSheetId="24" hidden="1">{"WEO",#N/A,FALSE,"Data";"PRI",#N/A,FALSE,"Data";"QUA",#N/A,FALSE,"Data"}</definedName>
    <definedName name="wrn.Trade._.Table._.Core." localSheetId="17" hidden="1">{"WEO",#N/A,FALSE,"Data";"PRI",#N/A,FALSE,"Data";"QUA",#N/A,FALSE,"Data"}</definedName>
    <definedName name="wrn.Trade._.Table._.Core." localSheetId="19" hidden="1">{"WEO",#N/A,FALSE,"Data";"PRI",#N/A,FALSE,"Data";"QUA",#N/A,FALSE,"Data"}</definedName>
    <definedName name="wrn.Trade._.Table._.Core." localSheetId="20" hidden="1">{"WEO",#N/A,FALSE,"Data";"PRI",#N/A,FALSE,"Data";"QUA",#N/A,FALSE,"Data"}</definedName>
    <definedName name="wrn.Trade._.Table._.Core." localSheetId="22" hidden="1">{"WEO",#N/A,FALSE,"Data";"PRI",#N/A,FALSE,"Data";"QUA",#N/A,FALSE,"Data"}</definedName>
    <definedName name="wrn.Trade._.Table._.Core." localSheetId="26" hidden="1">{"WEO",#N/A,FALSE,"Data";"PRI",#N/A,FALSE,"Data";"QUA",#N/A,FALSE,"Data"}</definedName>
    <definedName name="wrn.Trade._.Table._.Core." localSheetId="27" hidden="1">{"WEO",#N/A,FALSE,"Data";"PRI",#N/A,FALSE,"Data";"QUA",#N/A,FALSE,"Data"}</definedName>
    <definedName name="wrn.Trade._.Table._.Core." localSheetId="16" hidden="1">{"WEO",#N/A,FALSE,"Data";"PRI",#N/A,FALSE,"Data";"QUA",#N/A,FALSE,"Data"}</definedName>
    <definedName name="wrn.Trade._.Table._.Core." localSheetId="18" hidden="1">{"WEO",#N/A,FALSE,"Data";"PRI",#N/A,FALSE,"Data";"QUA",#N/A,FALSE,"Data"}</definedName>
    <definedName name="wrn.Trade._.Table._.Core." hidden="1">{"WEO",#N/A,FALSE,"Data";"PRI",#N/A,FALSE,"Data";"QUA",#N/A,FALSE,"Data"}</definedName>
    <definedName name="wrn.Valuation._.Worksheets." localSheetId="10"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11"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23"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24"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17"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19"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20"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22"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28"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29"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31"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32"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21"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26"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27"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16"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18"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5"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7"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WEO." localSheetId="23" hidden="1">{"WEO",#N/A,FALSE,"T"}</definedName>
    <definedName name="wrn.WEO." localSheetId="24" hidden="1">{"WEO",#N/A,FALSE,"T"}</definedName>
    <definedName name="wrn.WEO." localSheetId="17" hidden="1">{"WEO",#N/A,FALSE,"T"}</definedName>
    <definedName name="wrn.WEO." localSheetId="19" hidden="1">{"WEO",#N/A,FALSE,"T"}</definedName>
    <definedName name="wrn.WEO." localSheetId="20" hidden="1">{"WEO",#N/A,FALSE,"T"}</definedName>
    <definedName name="wrn.WEO." localSheetId="22" hidden="1">{"WEO",#N/A,FALSE,"T"}</definedName>
    <definedName name="wrn.WEO." localSheetId="26" hidden="1">{"WEO",#N/A,FALSE,"T"}</definedName>
    <definedName name="wrn.WEO." localSheetId="27" hidden="1">{"WEO",#N/A,FALSE,"T"}</definedName>
    <definedName name="wrn.WEO." localSheetId="16" hidden="1">{"WEO",#N/A,FALSE,"T"}</definedName>
    <definedName name="wrn.WEO." localSheetId="18" hidden="1">{"WEO",#N/A,FALSE,"T"}</definedName>
    <definedName name="wrn.WEO." hidden="1">{"WEO",#N/A,FALSE,"T"}</definedName>
    <definedName name="wrn1.supp." localSheetId="1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1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23"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24"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17"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19"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2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22"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28"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29"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3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32"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2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26"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27"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16"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18"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5"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7"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vu.a." localSheetId="23"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24"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17"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19"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20"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22"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26"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27"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16"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18"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23"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24"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17"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19"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20"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22"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26"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27"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16"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18"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23"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24"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17"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19"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20"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22"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26"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27"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16"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18"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23"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24"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17"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19"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20"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22"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26"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27"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16"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18"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23"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24"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17"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19"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20"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22"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26"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27"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16"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18"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23"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24"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17"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19"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20"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22"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26"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27"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16"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18"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23"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24"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17"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19"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20"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22"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26"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27"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16"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18"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23"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24"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17"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19"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20"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22"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26"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27"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16"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18"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23"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24"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17"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19"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20"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22"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26"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27"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16"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18"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23"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24"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17"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19"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20"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22"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26"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27"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16"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18"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23"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24"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17"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19"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20"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22"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26"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27"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16"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18"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23"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24"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17"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19"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20"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22"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26"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27"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16"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18"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23"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24"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17"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19"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20"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22"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26"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27"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16"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18"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localSheetId="23" hidden="1">{FALSE,FALSE,-1.25,-15.5,484.5,276.75,FALSE,FALSE,TRUE,TRUE,0,12,#N/A,46,#N/A,2.93460490463215,15.35,1,FALSE,FALSE,3,TRUE,1,FALSE,100,"Swvu.PLA1.","ACwvu.PLA1.",#N/A,FALSE,FALSE,0,0,0,0,2,"","",TRUE,TRUE,FALSE,FALSE,1,60,#N/A,#N/A,FALSE,FALSE,FALSE,FALSE,FALSE,FALSE,FALSE,9,65532,65532,FALSE,FALSE,TRUE,TRUE,TRUE}</definedName>
    <definedName name="wvu.PLA1." localSheetId="24" hidden="1">{FALSE,FALSE,-1.25,-15.5,484.5,276.75,FALSE,FALSE,TRUE,TRUE,0,12,#N/A,46,#N/A,2.93460490463215,15.35,1,FALSE,FALSE,3,TRUE,1,FALSE,100,"Swvu.PLA1.","ACwvu.PLA1.",#N/A,FALSE,FALSE,0,0,0,0,2,"","",TRUE,TRUE,FALSE,FALSE,1,60,#N/A,#N/A,FALSE,FALSE,FALSE,FALSE,FALSE,FALSE,FALSE,9,65532,65532,FALSE,FALSE,TRUE,TRUE,TRUE}</definedName>
    <definedName name="wvu.PLA1." localSheetId="17" hidden="1">{FALSE,FALSE,-1.25,-15.5,484.5,276.75,FALSE,FALSE,TRUE,TRUE,0,12,#N/A,46,#N/A,2.93460490463215,15.35,1,FALSE,FALSE,3,TRUE,1,FALSE,100,"Swvu.PLA1.","ACwvu.PLA1.",#N/A,FALSE,FALSE,0,0,0,0,2,"","",TRUE,TRUE,FALSE,FALSE,1,60,#N/A,#N/A,FALSE,FALSE,FALSE,FALSE,FALSE,FALSE,FALSE,9,65532,65532,FALSE,FALSE,TRUE,TRUE,TRUE}</definedName>
    <definedName name="wvu.PLA1." localSheetId="19" hidden="1">{FALSE,FALSE,-1.25,-15.5,484.5,276.75,FALSE,FALSE,TRUE,TRUE,0,12,#N/A,46,#N/A,2.93460490463215,15.35,1,FALSE,FALSE,3,TRUE,1,FALSE,100,"Swvu.PLA1.","ACwvu.PLA1.",#N/A,FALSE,FALSE,0,0,0,0,2,"","",TRUE,TRUE,FALSE,FALSE,1,60,#N/A,#N/A,FALSE,FALSE,FALSE,FALSE,FALSE,FALSE,FALSE,9,65532,65532,FALSE,FALSE,TRUE,TRUE,TRUE}</definedName>
    <definedName name="wvu.PLA1." localSheetId="20" hidden="1">{FALSE,FALSE,-1.25,-15.5,484.5,276.75,FALSE,FALSE,TRUE,TRUE,0,12,#N/A,46,#N/A,2.93460490463215,15.35,1,FALSE,FALSE,3,TRUE,1,FALSE,100,"Swvu.PLA1.","ACwvu.PLA1.",#N/A,FALSE,FALSE,0,0,0,0,2,"","",TRUE,TRUE,FALSE,FALSE,1,60,#N/A,#N/A,FALSE,FALSE,FALSE,FALSE,FALSE,FALSE,FALSE,9,65532,65532,FALSE,FALSE,TRUE,TRUE,TRUE}</definedName>
    <definedName name="wvu.PLA1." localSheetId="22" hidden="1">{FALSE,FALSE,-1.25,-15.5,484.5,276.75,FALSE,FALSE,TRUE,TRUE,0,12,#N/A,46,#N/A,2.93460490463215,15.35,1,FALSE,FALSE,3,TRUE,1,FALSE,100,"Swvu.PLA1.","ACwvu.PLA1.",#N/A,FALSE,FALSE,0,0,0,0,2,"","",TRUE,TRUE,FALSE,FALSE,1,60,#N/A,#N/A,FALSE,FALSE,FALSE,FALSE,FALSE,FALSE,FALSE,9,65532,65532,FALSE,FALSE,TRUE,TRUE,TRUE}</definedName>
    <definedName name="wvu.PLA1." localSheetId="26" hidden="1">{FALSE,FALSE,-1.25,-15.5,484.5,276.75,FALSE,FALSE,TRUE,TRUE,0,12,#N/A,46,#N/A,2.93460490463215,15.35,1,FALSE,FALSE,3,TRUE,1,FALSE,100,"Swvu.PLA1.","ACwvu.PLA1.",#N/A,FALSE,FALSE,0,0,0,0,2,"","",TRUE,TRUE,FALSE,FALSE,1,60,#N/A,#N/A,FALSE,FALSE,FALSE,FALSE,FALSE,FALSE,FALSE,9,65532,65532,FALSE,FALSE,TRUE,TRUE,TRUE}</definedName>
    <definedName name="wvu.PLA1." localSheetId="27" hidden="1">{FALSE,FALSE,-1.25,-15.5,484.5,276.75,FALSE,FALSE,TRUE,TRUE,0,12,#N/A,46,#N/A,2.93460490463215,15.35,1,FALSE,FALSE,3,TRUE,1,FALSE,100,"Swvu.PLA1.","ACwvu.PLA1.",#N/A,FALSE,FALSE,0,0,0,0,2,"","",TRUE,TRUE,FALSE,FALSE,1,60,#N/A,#N/A,FALSE,FALSE,FALSE,FALSE,FALSE,FALSE,FALSE,9,65532,65532,FALSE,FALSE,TRUE,TRUE,TRUE}</definedName>
    <definedName name="wvu.PLA1." localSheetId="16" hidden="1">{FALSE,FALSE,-1.25,-15.5,484.5,276.75,FALSE,FALSE,TRUE,TRUE,0,12,#N/A,46,#N/A,2.93460490463215,15.35,1,FALSE,FALSE,3,TRUE,1,FALSE,100,"Swvu.PLA1.","ACwvu.PLA1.",#N/A,FALSE,FALSE,0,0,0,0,2,"","",TRUE,TRUE,FALSE,FALSE,1,60,#N/A,#N/A,FALSE,FALSE,FALSE,FALSE,FALSE,FALSE,FALSE,9,65532,65532,FALSE,FALSE,TRUE,TRUE,TRUE}</definedName>
    <definedName name="wvu.PLA1." localSheetId="18"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23" hidden="1">{TRUE,TRUE,-1.25,-15.5,484.5,276.75,FALSE,FALSE,TRUE,TRUE,0,15,#N/A,56,#N/A,4.88636363636364,15.35,1,FALSE,FALSE,3,TRUE,1,FALSE,100,"Swvu.PLA2.","ACwvu.PLA2.",#N/A,FALSE,FALSE,0,0,0,0,2,"","",TRUE,TRUE,FALSE,FALSE,1,60,#N/A,#N/A,FALSE,FALSE,"Rwvu.PLA2.",#N/A,FALSE,FALSE,FALSE,9,65532,65532,FALSE,FALSE,TRUE,TRUE,TRUE}</definedName>
    <definedName name="wvu.PLA2." localSheetId="24" hidden="1">{TRUE,TRUE,-1.25,-15.5,484.5,276.75,FALSE,FALSE,TRUE,TRUE,0,15,#N/A,56,#N/A,4.88636363636364,15.35,1,FALSE,FALSE,3,TRUE,1,FALSE,100,"Swvu.PLA2.","ACwvu.PLA2.",#N/A,FALSE,FALSE,0,0,0,0,2,"","",TRUE,TRUE,FALSE,FALSE,1,60,#N/A,#N/A,FALSE,FALSE,"Rwvu.PLA2.",#N/A,FALSE,FALSE,FALSE,9,65532,65532,FALSE,FALSE,TRUE,TRUE,TRUE}</definedName>
    <definedName name="wvu.PLA2." localSheetId="17" hidden="1">{TRUE,TRUE,-1.25,-15.5,484.5,276.75,FALSE,FALSE,TRUE,TRUE,0,15,#N/A,56,#N/A,4.88636363636364,15.35,1,FALSE,FALSE,3,TRUE,1,FALSE,100,"Swvu.PLA2.","ACwvu.PLA2.",#N/A,FALSE,FALSE,0,0,0,0,2,"","",TRUE,TRUE,FALSE,FALSE,1,60,#N/A,#N/A,FALSE,FALSE,"Rwvu.PLA2.",#N/A,FALSE,FALSE,FALSE,9,65532,65532,FALSE,FALSE,TRUE,TRUE,TRUE}</definedName>
    <definedName name="wvu.PLA2." localSheetId="19" hidden="1">{TRUE,TRUE,-1.25,-15.5,484.5,276.75,FALSE,FALSE,TRUE,TRUE,0,15,#N/A,56,#N/A,4.88636363636364,15.35,1,FALSE,FALSE,3,TRUE,1,FALSE,100,"Swvu.PLA2.","ACwvu.PLA2.",#N/A,FALSE,FALSE,0,0,0,0,2,"","",TRUE,TRUE,FALSE,FALSE,1,60,#N/A,#N/A,FALSE,FALSE,"Rwvu.PLA2.",#N/A,FALSE,FALSE,FALSE,9,65532,65532,FALSE,FALSE,TRUE,TRUE,TRUE}</definedName>
    <definedName name="wvu.PLA2." localSheetId="20" hidden="1">{TRUE,TRUE,-1.25,-15.5,484.5,276.75,FALSE,FALSE,TRUE,TRUE,0,15,#N/A,56,#N/A,4.88636363636364,15.35,1,FALSE,FALSE,3,TRUE,1,FALSE,100,"Swvu.PLA2.","ACwvu.PLA2.",#N/A,FALSE,FALSE,0,0,0,0,2,"","",TRUE,TRUE,FALSE,FALSE,1,60,#N/A,#N/A,FALSE,FALSE,"Rwvu.PLA2.",#N/A,FALSE,FALSE,FALSE,9,65532,65532,FALSE,FALSE,TRUE,TRUE,TRUE}</definedName>
    <definedName name="wvu.PLA2." localSheetId="22" hidden="1">{TRUE,TRUE,-1.25,-15.5,484.5,276.75,FALSE,FALSE,TRUE,TRUE,0,15,#N/A,56,#N/A,4.88636363636364,15.35,1,FALSE,FALSE,3,TRUE,1,FALSE,100,"Swvu.PLA2.","ACwvu.PLA2.",#N/A,FALSE,FALSE,0,0,0,0,2,"","",TRUE,TRUE,FALSE,FALSE,1,60,#N/A,#N/A,FALSE,FALSE,"Rwvu.PLA2.",#N/A,FALSE,FALSE,FALSE,9,65532,65532,FALSE,FALSE,TRUE,TRUE,TRUE}</definedName>
    <definedName name="wvu.PLA2." localSheetId="26" hidden="1">{TRUE,TRUE,-1.25,-15.5,484.5,276.75,FALSE,FALSE,TRUE,TRUE,0,15,#N/A,56,#N/A,4.88636363636364,15.35,1,FALSE,FALSE,3,TRUE,1,FALSE,100,"Swvu.PLA2.","ACwvu.PLA2.",#N/A,FALSE,FALSE,0,0,0,0,2,"","",TRUE,TRUE,FALSE,FALSE,1,60,#N/A,#N/A,FALSE,FALSE,"Rwvu.PLA2.",#N/A,FALSE,FALSE,FALSE,9,65532,65532,FALSE,FALSE,TRUE,TRUE,TRUE}</definedName>
    <definedName name="wvu.PLA2." localSheetId="27" hidden="1">{TRUE,TRUE,-1.25,-15.5,484.5,276.75,FALSE,FALSE,TRUE,TRUE,0,15,#N/A,56,#N/A,4.88636363636364,15.35,1,FALSE,FALSE,3,TRUE,1,FALSE,100,"Swvu.PLA2.","ACwvu.PLA2.",#N/A,FALSE,FALSE,0,0,0,0,2,"","",TRUE,TRUE,FALSE,FALSE,1,60,#N/A,#N/A,FALSE,FALSE,"Rwvu.PLA2.",#N/A,FALSE,FALSE,FALSE,9,65532,65532,FALSE,FALSE,TRUE,TRUE,TRUE}</definedName>
    <definedName name="wvu.PLA2." localSheetId="16" hidden="1">{TRUE,TRUE,-1.25,-15.5,484.5,276.75,FALSE,FALSE,TRUE,TRUE,0,15,#N/A,56,#N/A,4.88636363636364,15.35,1,FALSE,FALSE,3,TRUE,1,FALSE,100,"Swvu.PLA2.","ACwvu.PLA2.",#N/A,FALSE,FALSE,0,0,0,0,2,"","",TRUE,TRUE,FALSE,FALSE,1,60,#N/A,#N/A,FALSE,FALSE,"Rwvu.PLA2.",#N/A,FALSE,FALSE,FALSE,9,65532,65532,FALSE,FALSE,TRUE,TRUE,TRUE}</definedName>
    <definedName name="wvu.PLA2." localSheetId="18"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localSheetId="23" hidden="1">{TRUE,TRUE,-0.5,-14.75,603,387,FALSE,TRUE,TRUE,TRUE,0,1,2,1,2,1,1,4,TRUE,TRUE,3,TRUE,1,TRUE,75,"Swvu.Print.","ACwvu.Print.",#N/A,FALSE,FALSE,1,0.75,0.6,0.5,1,"","",TRUE,FALSE,TRUE,FALSE,1,#N/A,1,1,#DIV/0!,FALSE,"Rwvu.Print.",#N/A,FALSE,FALSE,FALSE,1,65532,300,FALSE,FALSE,TRUE,TRUE,TRUE}</definedName>
    <definedName name="wvu.Print." localSheetId="24" hidden="1">{TRUE,TRUE,-0.5,-14.75,603,387,FALSE,TRUE,TRUE,TRUE,0,1,2,1,2,1,1,4,TRUE,TRUE,3,TRUE,1,TRUE,75,"Swvu.Print.","ACwvu.Print.",#N/A,FALSE,FALSE,1,0.75,0.6,0.5,1,"","",TRUE,FALSE,TRUE,FALSE,1,#N/A,1,1,#DIV/0!,FALSE,"Rwvu.Print.",#N/A,FALSE,FALSE,FALSE,1,65532,300,FALSE,FALSE,TRUE,TRUE,TRUE}</definedName>
    <definedName name="wvu.Print." localSheetId="17" hidden="1">{TRUE,TRUE,-0.5,-14.75,603,387,FALSE,TRUE,TRUE,TRUE,0,1,2,1,2,1,1,4,TRUE,TRUE,3,TRUE,1,TRUE,75,"Swvu.Print.","ACwvu.Print.",#N/A,FALSE,FALSE,1,0.75,0.6,0.5,1,"","",TRUE,FALSE,TRUE,FALSE,1,#N/A,1,1,#DIV/0!,FALSE,"Rwvu.Print.",#N/A,FALSE,FALSE,FALSE,1,65532,300,FALSE,FALSE,TRUE,TRUE,TRUE}</definedName>
    <definedName name="wvu.Print." localSheetId="19" hidden="1">{TRUE,TRUE,-0.5,-14.75,603,387,FALSE,TRUE,TRUE,TRUE,0,1,2,1,2,1,1,4,TRUE,TRUE,3,TRUE,1,TRUE,75,"Swvu.Print.","ACwvu.Print.",#N/A,FALSE,FALSE,1,0.75,0.6,0.5,1,"","",TRUE,FALSE,TRUE,FALSE,1,#N/A,1,1,#DIV/0!,FALSE,"Rwvu.Print.",#N/A,FALSE,FALSE,FALSE,1,65532,300,FALSE,FALSE,TRUE,TRUE,TRUE}</definedName>
    <definedName name="wvu.Print." localSheetId="20" hidden="1">{TRUE,TRUE,-0.5,-14.75,603,387,FALSE,TRUE,TRUE,TRUE,0,1,2,1,2,1,1,4,TRUE,TRUE,3,TRUE,1,TRUE,75,"Swvu.Print.","ACwvu.Print.",#N/A,FALSE,FALSE,1,0.75,0.6,0.5,1,"","",TRUE,FALSE,TRUE,FALSE,1,#N/A,1,1,#DIV/0!,FALSE,"Rwvu.Print.",#N/A,FALSE,FALSE,FALSE,1,65532,300,FALSE,FALSE,TRUE,TRUE,TRUE}</definedName>
    <definedName name="wvu.Print." localSheetId="22" hidden="1">{TRUE,TRUE,-0.5,-14.75,603,387,FALSE,TRUE,TRUE,TRUE,0,1,2,1,2,1,1,4,TRUE,TRUE,3,TRUE,1,TRUE,75,"Swvu.Print.","ACwvu.Print.",#N/A,FALSE,FALSE,1,0.75,0.6,0.5,1,"","",TRUE,FALSE,TRUE,FALSE,1,#N/A,1,1,#DIV/0!,FALSE,"Rwvu.Print.",#N/A,FALSE,FALSE,FALSE,1,65532,300,FALSE,FALSE,TRUE,TRUE,TRUE}</definedName>
    <definedName name="wvu.Print." localSheetId="26" hidden="1">{TRUE,TRUE,-0.5,-14.75,603,387,FALSE,TRUE,TRUE,TRUE,0,1,2,1,2,1,1,4,TRUE,TRUE,3,TRUE,1,TRUE,75,"Swvu.Print.","ACwvu.Print.",#N/A,FALSE,FALSE,1,0.75,0.6,0.5,1,"","",TRUE,FALSE,TRUE,FALSE,1,#N/A,1,1,#DIV/0!,FALSE,"Rwvu.Print.",#N/A,FALSE,FALSE,FALSE,1,65532,300,FALSE,FALSE,TRUE,TRUE,TRUE}</definedName>
    <definedName name="wvu.Print." localSheetId="27" hidden="1">{TRUE,TRUE,-0.5,-14.75,603,387,FALSE,TRUE,TRUE,TRUE,0,1,2,1,2,1,1,4,TRUE,TRUE,3,TRUE,1,TRUE,75,"Swvu.Print.","ACwvu.Print.",#N/A,FALSE,FALSE,1,0.75,0.6,0.5,1,"","",TRUE,FALSE,TRUE,FALSE,1,#N/A,1,1,#DIV/0!,FALSE,"Rwvu.Print.",#N/A,FALSE,FALSE,FALSE,1,65532,300,FALSE,FALSE,TRUE,TRUE,TRUE}</definedName>
    <definedName name="wvu.Print." localSheetId="16" hidden="1">{TRUE,TRUE,-0.5,-14.75,603,387,FALSE,TRUE,TRUE,TRUE,0,1,2,1,2,1,1,4,TRUE,TRUE,3,TRUE,1,TRUE,75,"Swvu.Print.","ACwvu.Print.",#N/A,FALSE,FALSE,1,0.75,0.6,0.5,1,"","",TRUE,FALSE,TRUE,FALSE,1,#N/A,1,1,#DIV/0!,FALSE,"Rwvu.Print.",#N/A,FALSE,FALSE,FALSE,1,65532,300,FALSE,FALSE,TRUE,TRUE,TRUE}</definedName>
    <definedName name="wvu.Print." localSheetId="18"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localSheetId="23"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24"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17"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19"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20"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22"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26"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27"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16"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18"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 hidden="1">#REF!</definedName>
    <definedName name="ww.Rele" localSheetId="10" hidden="1">{#N/A,#N/A,FALSE,"Title Page";#N/A,#N/A,FALSE,"Conclusions";#N/A,#N/A,FALSE,"Assum.";#N/A,#N/A,FALSE,"Sun  DCF-WC-Dep";#N/A,#N/A,FALSE,"MarketValue";#N/A,#N/A,FALSE,"BalSheet";#N/A,#N/A,FALSE,"WACC";#N/A,#N/A,FALSE,"PC+ Info.";#N/A,#N/A,FALSE,"PC+Info_2"}</definedName>
    <definedName name="ww.Rele" localSheetId="11" hidden="1">{#N/A,#N/A,FALSE,"Title Page";#N/A,#N/A,FALSE,"Conclusions";#N/A,#N/A,FALSE,"Assum.";#N/A,#N/A,FALSE,"Sun  DCF-WC-Dep";#N/A,#N/A,FALSE,"MarketValue";#N/A,#N/A,FALSE,"BalSheet";#N/A,#N/A,FALSE,"WACC";#N/A,#N/A,FALSE,"PC+ Info.";#N/A,#N/A,FALSE,"PC+Info_2"}</definedName>
    <definedName name="ww.Rele" localSheetId="23" hidden="1">{#N/A,#N/A,FALSE,"Title Page";#N/A,#N/A,FALSE,"Conclusions";#N/A,#N/A,FALSE,"Assum.";#N/A,#N/A,FALSE,"Sun  DCF-WC-Dep";#N/A,#N/A,FALSE,"MarketValue";#N/A,#N/A,FALSE,"BalSheet";#N/A,#N/A,FALSE,"WACC";#N/A,#N/A,FALSE,"PC+ Info.";#N/A,#N/A,FALSE,"PC+Info_2"}</definedName>
    <definedName name="ww.Rele" localSheetId="24" hidden="1">{#N/A,#N/A,FALSE,"Title Page";#N/A,#N/A,FALSE,"Conclusions";#N/A,#N/A,FALSE,"Assum.";#N/A,#N/A,FALSE,"Sun  DCF-WC-Dep";#N/A,#N/A,FALSE,"MarketValue";#N/A,#N/A,FALSE,"BalSheet";#N/A,#N/A,FALSE,"WACC";#N/A,#N/A,FALSE,"PC+ Info.";#N/A,#N/A,FALSE,"PC+Info_2"}</definedName>
    <definedName name="ww.Rele" localSheetId="17" hidden="1">{#N/A,#N/A,FALSE,"Title Page";#N/A,#N/A,FALSE,"Conclusions";#N/A,#N/A,FALSE,"Assum.";#N/A,#N/A,FALSE,"Sun  DCF-WC-Dep";#N/A,#N/A,FALSE,"MarketValue";#N/A,#N/A,FALSE,"BalSheet";#N/A,#N/A,FALSE,"WACC";#N/A,#N/A,FALSE,"PC+ Info.";#N/A,#N/A,FALSE,"PC+Info_2"}</definedName>
    <definedName name="ww.Rele" localSheetId="19" hidden="1">{#N/A,#N/A,FALSE,"Title Page";#N/A,#N/A,FALSE,"Conclusions";#N/A,#N/A,FALSE,"Assum.";#N/A,#N/A,FALSE,"Sun  DCF-WC-Dep";#N/A,#N/A,FALSE,"MarketValue";#N/A,#N/A,FALSE,"BalSheet";#N/A,#N/A,FALSE,"WACC";#N/A,#N/A,FALSE,"PC+ Info.";#N/A,#N/A,FALSE,"PC+Info_2"}</definedName>
    <definedName name="ww.Rele" localSheetId="20" hidden="1">{#N/A,#N/A,FALSE,"Title Page";#N/A,#N/A,FALSE,"Conclusions";#N/A,#N/A,FALSE,"Assum.";#N/A,#N/A,FALSE,"Sun  DCF-WC-Dep";#N/A,#N/A,FALSE,"MarketValue";#N/A,#N/A,FALSE,"BalSheet";#N/A,#N/A,FALSE,"WACC";#N/A,#N/A,FALSE,"PC+ Info.";#N/A,#N/A,FALSE,"PC+Info_2"}</definedName>
    <definedName name="ww.Rele" localSheetId="22" hidden="1">{#N/A,#N/A,FALSE,"Title Page";#N/A,#N/A,FALSE,"Conclusions";#N/A,#N/A,FALSE,"Assum.";#N/A,#N/A,FALSE,"Sun  DCF-WC-Dep";#N/A,#N/A,FALSE,"MarketValue";#N/A,#N/A,FALSE,"BalSheet";#N/A,#N/A,FALSE,"WACC";#N/A,#N/A,FALSE,"PC+ Info.";#N/A,#N/A,FALSE,"PC+Info_2"}</definedName>
    <definedName name="ww.Rele" localSheetId="28" hidden="1">{#N/A,#N/A,FALSE,"Title Page";#N/A,#N/A,FALSE,"Conclusions";#N/A,#N/A,FALSE,"Assum.";#N/A,#N/A,FALSE,"Sun  DCF-WC-Dep";#N/A,#N/A,FALSE,"MarketValue";#N/A,#N/A,FALSE,"BalSheet";#N/A,#N/A,FALSE,"WACC";#N/A,#N/A,FALSE,"PC+ Info.";#N/A,#N/A,FALSE,"PC+Info_2"}</definedName>
    <definedName name="ww.Rele" localSheetId="29" hidden="1">{#N/A,#N/A,FALSE,"Title Page";#N/A,#N/A,FALSE,"Conclusions";#N/A,#N/A,FALSE,"Assum.";#N/A,#N/A,FALSE,"Sun  DCF-WC-Dep";#N/A,#N/A,FALSE,"MarketValue";#N/A,#N/A,FALSE,"BalSheet";#N/A,#N/A,FALSE,"WACC";#N/A,#N/A,FALSE,"PC+ Info.";#N/A,#N/A,FALSE,"PC+Info_2"}</definedName>
    <definedName name="ww.Rele" localSheetId="31" hidden="1">{#N/A,#N/A,FALSE,"Title Page";#N/A,#N/A,FALSE,"Conclusions";#N/A,#N/A,FALSE,"Assum.";#N/A,#N/A,FALSE,"Sun  DCF-WC-Dep";#N/A,#N/A,FALSE,"MarketValue";#N/A,#N/A,FALSE,"BalSheet";#N/A,#N/A,FALSE,"WACC";#N/A,#N/A,FALSE,"PC+ Info.";#N/A,#N/A,FALSE,"PC+Info_2"}</definedName>
    <definedName name="ww.Rele" localSheetId="32" hidden="1">{#N/A,#N/A,FALSE,"Title Page";#N/A,#N/A,FALSE,"Conclusions";#N/A,#N/A,FALSE,"Assum.";#N/A,#N/A,FALSE,"Sun  DCF-WC-Dep";#N/A,#N/A,FALSE,"MarketValue";#N/A,#N/A,FALSE,"BalSheet";#N/A,#N/A,FALSE,"WACC";#N/A,#N/A,FALSE,"PC+ Info.";#N/A,#N/A,FALSE,"PC+Info_2"}</definedName>
    <definedName name="ww.Rele" localSheetId="21" hidden="1">{#N/A,#N/A,FALSE,"Title Page";#N/A,#N/A,FALSE,"Conclusions";#N/A,#N/A,FALSE,"Assum.";#N/A,#N/A,FALSE,"Sun  DCF-WC-Dep";#N/A,#N/A,FALSE,"MarketValue";#N/A,#N/A,FALSE,"BalSheet";#N/A,#N/A,FALSE,"WACC";#N/A,#N/A,FALSE,"PC+ Info.";#N/A,#N/A,FALSE,"PC+Info_2"}</definedName>
    <definedName name="ww.Rele" localSheetId="26" hidden="1">{#N/A,#N/A,FALSE,"Title Page";#N/A,#N/A,FALSE,"Conclusions";#N/A,#N/A,FALSE,"Assum.";#N/A,#N/A,FALSE,"Sun  DCF-WC-Dep";#N/A,#N/A,FALSE,"MarketValue";#N/A,#N/A,FALSE,"BalSheet";#N/A,#N/A,FALSE,"WACC";#N/A,#N/A,FALSE,"PC+ Info.";#N/A,#N/A,FALSE,"PC+Info_2"}</definedName>
    <definedName name="ww.Rele" localSheetId="27" hidden="1">{#N/A,#N/A,FALSE,"Title Page";#N/A,#N/A,FALSE,"Conclusions";#N/A,#N/A,FALSE,"Assum.";#N/A,#N/A,FALSE,"Sun  DCF-WC-Dep";#N/A,#N/A,FALSE,"MarketValue";#N/A,#N/A,FALSE,"BalSheet";#N/A,#N/A,FALSE,"WACC";#N/A,#N/A,FALSE,"PC+ Info.";#N/A,#N/A,FALSE,"PC+Info_2"}</definedName>
    <definedName name="ww.Rele" localSheetId="16" hidden="1">{#N/A,#N/A,FALSE,"Title Page";#N/A,#N/A,FALSE,"Conclusions";#N/A,#N/A,FALSE,"Assum.";#N/A,#N/A,FALSE,"Sun  DCF-WC-Dep";#N/A,#N/A,FALSE,"MarketValue";#N/A,#N/A,FALSE,"BalSheet";#N/A,#N/A,FALSE,"WACC";#N/A,#N/A,FALSE,"PC+ Info.";#N/A,#N/A,FALSE,"PC+Info_2"}</definedName>
    <definedName name="ww.Rele" localSheetId="18" hidden="1">{#N/A,#N/A,FALSE,"Title Page";#N/A,#N/A,FALSE,"Conclusions";#N/A,#N/A,FALSE,"Assum.";#N/A,#N/A,FALSE,"Sun  DCF-WC-Dep";#N/A,#N/A,FALSE,"MarketValue";#N/A,#N/A,FALSE,"BalSheet";#N/A,#N/A,FALSE,"WACC";#N/A,#N/A,FALSE,"PC+ Info.";#N/A,#N/A,FALSE,"PC+Info_2"}</definedName>
    <definedName name="ww.Rele" localSheetId="5" hidden="1">{#N/A,#N/A,FALSE,"Title Page";#N/A,#N/A,FALSE,"Conclusions";#N/A,#N/A,FALSE,"Assum.";#N/A,#N/A,FALSE,"Sun  DCF-WC-Dep";#N/A,#N/A,FALSE,"MarketValue";#N/A,#N/A,FALSE,"BalSheet";#N/A,#N/A,FALSE,"WACC";#N/A,#N/A,FALSE,"PC+ Info.";#N/A,#N/A,FALSE,"PC+Info_2"}</definedName>
    <definedName name="ww.Rele" localSheetId="7" hidden="1">{#N/A,#N/A,FALSE,"Title Page";#N/A,#N/A,FALSE,"Conclusions";#N/A,#N/A,FALSE,"Assum.";#N/A,#N/A,FALSE,"Sun  DCF-WC-Dep";#N/A,#N/A,FALSE,"MarketValue";#N/A,#N/A,FALSE,"BalSheet";#N/A,#N/A,FALSE,"WACC";#N/A,#N/A,FALSE,"PC+ Info.";#N/A,#N/A,FALSE,"PC+Info_2"}</definedName>
    <definedName name="ww.Rele" hidden="1">{#N/A,#N/A,FALSE,"Title Page";#N/A,#N/A,FALSE,"Conclusions";#N/A,#N/A,FALSE,"Assum.";#N/A,#N/A,FALSE,"Sun  DCF-WC-Dep";#N/A,#N/A,FALSE,"MarketValue";#N/A,#N/A,FALSE,"BalSheet";#N/A,#N/A,FALSE,"WACC";#N/A,#N/A,FALSE,"PC+ Info.";#N/A,#N/A,FALSE,"PC+Info_2"}</definedName>
    <definedName name="www" localSheetId="23" hidden="1">{"Riqfin97",#N/A,FALSE,"Tran";"Riqfinpro",#N/A,FALSE,"Tran"}</definedName>
    <definedName name="www" localSheetId="24" hidden="1">{"Riqfin97",#N/A,FALSE,"Tran";"Riqfinpro",#N/A,FALSE,"Tran"}</definedName>
    <definedName name="www" localSheetId="17" hidden="1">{"Riqfin97",#N/A,FALSE,"Tran";"Riqfinpro",#N/A,FALSE,"Tran"}</definedName>
    <definedName name="www" localSheetId="19" hidden="1">{"Riqfin97",#N/A,FALSE,"Tran";"Riqfinpro",#N/A,FALSE,"Tran"}</definedName>
    <definedName name="www" localSheetId="20" hidden="1">{"Riqfin97",#N/A,FALSE,"Tran";"Riqfinpro",#N/A,FALSE,"Tran"}</definedName>
    <definedName name="www" localSheetId="22" hidden="1">{"Riqfin97",#N/A,FALSE,"Tran";"Riqfinpro",#N/A,FALSE,"Tran"}</definedName>
    <definedName name="www" localSheetId="26" hidden="1">{"Riqfin97",#N/A,FALSE,"Tran";"Riqfinpro",#N/A,FALSE,"Tran"}</definedName>
    <definedName name="www" localSheetId="27" hidden="1">{"Riqfin97",#N/A,FALSE,"Tran";"Riqfinpro",#N/A,FALSE,"Tran"}</definedName>
    <definedName name="www" localSheetId="16" hidden="1">{"Riqfin97",#N/A,FALSE,"Tran";"Riqfinpro",#N/A,FALSE,"Tran"}</definedName>
    <definedName name="www" localSheetId="18" hidden="1">{"Riqfin97",#N/A,FALSE,"Tran";"Riqfinpro",#N/A,FALSE,"Tran"}</definedName>
    <definedName name="www" hidden="1">{"Riqfin97",#N/A,FALSE,"Tran";"Riqfinpro",#N/A,FALSE,"Tran"}</definedName>
    <definedName name="wwwjjj" localSheetId="23" hidden="1">{#N/A,#N/A,FALSE,"slvsrtb1";#N/A,#N/A,FALSE,"slvsrtb2";#N/A,#N/A,FALSE,"slvsrtb3";#N/A,#N/A,FALSE,"slvsrtb4";#N/A,#N/A,FALSE,"slvsrtb5";#N/A,#N/A,FALSE,"slvsrtb6";#N/A,#N/A,FALSE,"slvsrtb7";#N/A,#N/A,FALSE,"slvsrtb8";#N/A,#N/A,FALSE,"slvsrtb9";#N/A,#N/A,FALSE,"slvsrtb10";#N/A,#N/A,FALSE,"slvsrtb12"}</definedName>
    <definedName name="wwwjjj" localSheetId="24" hidden="1">{#N/A,#N/A,FALSE,"slvsrtb1";#N/A,#N/A,FALSE,"slvsrtb2";#N/A,#N/A,FALSE,"slvsrtb3";#N/A,#N/A,FALSE,"slvsrtb4";#N/A,#N/A,FALSE,"slvsrtb5";#N/A,#N/A,FALSE,"slvsrtb6";#N/A,#N/A,FALSE,"slvsrtb7";#N/A,#N/A,FALSE,"slvsrtb8";#N/A,#N/A,FALSE,"slvsrtb9";#N/A,#N/A,FALSE,"slvsrtb10";#N/A,#N/A,FALSE,"slvsrtb12"}</definedName>
    <definedName name="wwwjjj" localSheetId="17" hidden="1">{#N/A,#N/A,FALSE,"slvsrtb1";#N/A,#N/A,FALSE,"slvsrtb2";#N/A,#N/A,FALSE,"slvsrtb3";#N/A,#N/A,FALSE,"slvsrtb4";#N/A,#N/A,FALSE,"slvsrtb5";#N/A,#N/A,FALSE,"slvsrtb6";#N/A,#N/A,FALSE,"slvsrtb7";#N/A,#N/A,FALSE,"slvsrtb8";#N/A,#N/A,FALSE,"slvsrtb9";#N/A,#N/A,FALSE,"slvsrtb10";#N/A,#N/A,FALSE,"slvsrtb12"}</definedName>
    <definedName name="wwwjjj" localSheetId="19" hidden="1">{#N/A,#N/A,FALSE,"slvsrtb1";#N/A,#N/A,FALSE,"slvsrtb2";#N/A,#N/A,FALSE,"slvsrtb3";#N/A,#N/A,FALSE,"slvsrtb4";#N/A,#N/A,FALSE,"slvsrtb5";#N/A,#N/A,FALSE,"slvsrtb6";#N/A,#N/A,FALSE,"slvsrtb7";#N/A,#N/A,FALSE,"slvsrtb8";#N/A,#N/A,FALSE,"slvsrtb9";#N/A,#N/A,FALSE,"slvsrtb10";#N/A,#N/A,FALSE,"slvsrtb12"}</definedName>
    <definedName name="wwwjjj" localSheetId="20" hidden="1">{#N/A,#N/A,FALSE,"slvsrtb1";#N/A,#N/A,FALSE,"slvsrtb2";#N/A,#N/A,FALSE,"slvsrtb3";#N/A,#N/A,FALSE,"slvsrtb4";#N/A,#N/A,FALSE,"slvsrtb5";#N/A,#N/A,FALSE,"slvsrtb6";#N/A,#N/A,FALSE,"slvsrtb7";#N/A,#N/A,FALSE,"slvsrtb8";#N/A,#N/A,FALSE,"slvsrtb9";#N/A,#N/A,FALSE,"slvsrtb10";#N/A,#N/A,FALSE,"slvsrtb12"}</definedName>
    <definedName name="wwwjjj" localSheetId="22" hidden="1">{#N/A,#N/A,FALSE,"slvsrtb1";#N/A,#N/A,FALSE,"slvsrtb2";#N/A,#N/A,FALSE,"slvsrtb3";#N/A,#N/A,FALSE,"slvsrtb4";#N/A,#N/A,FALSE,"slvsrtb5";#N/A,#N/A,FALSE,"slvsrtb6";#N/A,#N/A,FALSE,"slvsrtb7";#N/A,#N/A,FALSE,"slvsrtb8";#N/A,#N/A,FALSE,"slvsrtb9";#N/A,#N/A,FALSE,"slvsrtb10";#N/A,#N/A,FALSE,"slvsrtb12"}</definedName>
    <definedName name="wwwjjj" localSheetId="26" hidden="1">{#N/A,#N/A,FALSE,"slvsrtb1";#N/A,#N/A,FALSE,"slvsrtb2";#N/A,#N/A,FALSE,"slvsrtb3";#N/A,#N/A,FALSE,"slvsrtb4";#N/A,#N/A,FALSE,"slvsrtb5";#N/A,#N/A,FALSE,"slvsrtb6";#N/A,#N/A,FALSE,"slvsrtb7";#N/A,#N/A,FALSE,"slvsrtb8";#N/A,#N/A,FALSE,"slvsrtb9";#N/A,#N/A,FALSE,"slvsrtb10";#N/A,#N/A,FALSE,"slvsrtb12"}</definedName>
    <definedName name="wwwjjj" localSheetId="27" hidden="1">{#N/A,#N/A,FALSE,"slvsrtb1";#N/A,#N/A,FALSE,"slvsrtb2";#N/A,#N/A,FALSE,"slvsrtb3";#N/A,#N/A,FALSE,"slvsrtb4";#N/A,#N/A,FALSE,"slvsrtb5";#N/A,#N/A,FALSE,"slvsrtb6";#N/A,#N/A,FALSE,"slvsrtb7";#N/A,#N/A,FALSE,"slvsrtb8";#N/A,#N/A,FALSE,"slvsrtb9";#N/A,#N/A,FALSE,"slvsrtb10";#N/A,#N/A,FALSE,"slvsrtb12"}</definedName>
    <definedName name="wwwjjj" localSheetId="16" hidden="1">{#N/A,#N/A,FALSE,"slvsrtb1";#N/A,#N/A,FALSE,"slvsrtb2";#N/A,#N/A,FALSE,"slvsrtb3";#N/A,#N/A,FALSE,"slvsrtb4";#N/A,#N/A,FALSE,"slvsrtb5";#N/A,#N/A,FALSE,"slvsrtb6";#N/A,#N/A,FALSE,"slvsrtb7";#N/A,#N/A,FALSE,"slvsrtb8";#N/A,#N/A,FALSE,"slvsrtb9";#N/A,#N/A,FALSE,"slvsrtb10";#N/A,#N/A,FALSE,"slvsrtb12"}</definedName>
    <definedName name="wwwjjj" localSheetId="18" hidden="1">{#N/A,#N/A,FALSE,"slvsrtb1";#N/A,#N/A,FALSE,"slvsrtb2";#N/A,#N/A,FALSE,"slvsrtb3";#N/A,#N/A,FALSE,"slvsrtb4";#N/A,#N/A,FALSE,"slvsrtb5";#N/A,#N/A,FALSE,"slvsrtb6";#N/A,#N/A,FALSE,"slvsrtb7";#N/A,#N/A,FALSE,"slvsrtb8";#N/A,#N/A,FALSE,"slvsrtb9";#N/A,#N/A,FALSE,"slvsrtb10";#N/A,#N/A,FALSE,"slvsrtb12"}</definedName>
    <definedName name="wwwjjj" hidden="1">{#N/A,#N/A,FALSE,"slvsrtb1";#N/A,#N/A,FALSE,"slvsrtb2";#N/A,#N/A,FALSE,"slvsrtb3";#N/A,#N/A,FALSE,"slvsrtb4";#N/A,#N/A,FALSE,"slvsrtb5";#N/A,#N/A,FALSE,"slvsrtb6";#N/A,#N/A,FALSE,"slvsrtb7";#N/A,#N/A,FALSE,"slvsrtb8";#N/A,#N/A,FALSE,"slvsrtb9";#N/A,#N/A,FALSE,"slvsrtb10";#N/A,#N/A,FALSE,"slvsrtb12"}</definedName>
    <definedName name="wwww" hidden="1">#REF!</definedName>
    <definedName name="wwwww" localSheetId="23" hidden="1">{"Minpmon",#N/A,FALSE,"Monthinput"}</definedName>
    <definedName name="wwwww" localSheetId="24" hidden="1">{"Minpmon",#N/A,FALSE,"Monthinput"}</definedName>
    <definedName name="wwwww" localSheetId="17" hidden="1">{"Minpmon",#N/A,FALSE,"Monthinput"}</definedName>
    <definedName name="wwwww" localSheetId="19" hidden="1">{"Minpmon",#N/A,FALSE,"Monthinput"}</definedName>
    <definedName name="wwwww" localSheetId="20" hidden="1">{"Minpmon",#N/A,FALSE,"Monthinput"}</definedName>
    <definedName name="wwwww" localSheetId="22" hidden="1">{"Minpmon",#N/A,FALSE,"Monthinput"}</definedName>
    <definedName name="wwwww" localSheetId="26" hidden="1">{"Minpmon",#N/A,FALSE,"Monthinput"}</definedName>
    <definedName name="wwwww" localSheetId="27" hidden="1">{"Minpmon",#N/A,FALSE,"Monthinput"}</definedName>
    <definedName name="wwwww" localSheetId="16" hidden="1">{"Minpmon",#N/A,FALSE,"Monthinput"}</definedName>
    <definedName name="wwwww" localSheetId="18" hidden="1">{"Minpmon",#N/A,FALSE,"Monthinput"}</definedName>
    <definedName name="wwwww" hidden="1">{"Minpmon",#N/A,FALSE,"Monthinput"}</definedName>
    <definedName name="WWWWWW" localSheetId="10" hidden="1">{"Mobiliario",#N/A,FALSE,"C. mobiliario";"Trabajo",#N/A,FALSE,"C. mobiliario"}</definedName>
    <definedName name="WWWWWW" localSheetId="11" hidden="1">{"Mobiliario",#N/A,FALSE,"C. mobiliario";"Trabajo",#N/A,FALSE,"C. mobiliario"}</definedName>
    <definedName name="WWWWWW" localSheetId="23" hidden="1">{"Mobiliario",#N/A,FALSE,"C. mobiliario";"Trabajo",#N/A,FALSE,"C. mobiliario"}</definedName>
    <definedName name="WWWWWW" localSheetId="24" hidden="1">{"Mobiliario",#N/A,FALSE,"C. mobiliario";"Trabajo",#N/A,FALSE,"C. mobiliario"}</definedName>
    <definedName name="WWWWWW" localSheetId="17" hidden="1">{"Mobiliario",#N/A,FALSE,"C. mobiliario";"Trabajo",#N/A,FALSE,"C. mobiliario"}</definedName>
    <definedName name="WWWWWW" localSheetId="19" hidden="1">{"Mobiliario",#N/A,FALSE,"C. mobiliario";"Trabajo",#N/A,FALSE,"C. mobiliario"}</definedName>
    <definedName name="WWWWWW" localSheetId="20" hidden="1">{"Mobiliario",#N/A,FALSE,"C. mobiliario";"Trabajo",#N/A,FALSE,"C. mobiliario"}</definedName>
    <definedName name="WWWWWW" localSheetId="22" hidden="1">{"Mobiliario",#N/A,FALSE,"C. mobiliario";"Trabajo",#N/A,FALSE,"C. mobiliario"}</definedName>
    <definedName name="WWWWWW" localSheetId="28" hidden="1">{"Mobiliario",#N/A,FALSE,"C. mobiliario";"Trabajo",#N/A,FALSE,"C. mobiliario"}</definedName>
    <definedName name="WWWWWW" localSheetId="29" hidden="1">{"Mobiliario",#N/A,FALSE,"C. mobiliario";"Trabajo",#N/A,FALSE,"C. mobiliario"}</definedName>
    <definedName name="WWWWWW" localSheetId="30" hidden="1">{"Mobiliario",#N/A,FALSE,"C. mobiliario";"Trabajo",#N/A,FALSE,"C. mobiliario"}</definedName>
    <definedName name="WWWWWW" localSheetId="31" hidden="1">{"Mobiliario",#N/A,FALSE,"C. mobiliario";"Trabajo",#N/A,FALSE,"C. mobiliario"}</definedName>
    <definedName name="WWWWWW" localSheetId="32" hidden="1">{"Mobiliario",#N/A,FALSE,"C. mobiliario";"Trabajo",#N/A,FALSE,"C. mobiliario"}</definedName>
    <definedName name="WWWWWW" localSheetId="35" hidden="1">{"Mobiliario",#N/A,FALSE,"C. mobiliario";"Trabajo",#N/A,FALSE,"C. mobiliario"}</definedName>
    <definedName name="WWWWWW" localSheetId="21" hidden="1">{"Mobiliario",#N/A,FALSE,"C. mobiliario";"Trabajo",#N/A,FALSE,"C. mobiliario"}</definedName>
    <definedName name="WWWWWW" localSheetId="26" hidden="1">{"Mobiliario",#N/A,FALSE,"C. mobiliario";"Trabajo",#N/A,FALSE,"C. mobiliario"}</definedName>
    <definedName name="WWWWWW" localSheetId="27" hidden="1">{"Mobiliario",#N/A,FALSE,"C. mobiliario";"Trabajo",#N/A,FALSE,"C. mobiliario"}</definedName>
    <definedName name="WWWWWW" localSheetId="16" hidden="1">{"Mobiliario",#N/A,FALSE,"C. mobiliario";"Trabajo",#N/A,FALSE,"C. mobiliario"}</definedName>
    <definedName name="WWWWWW" localSheetId="18" hidden="1">{"Mobiliario",#N/A,FALSE,"C. mobiliario";"Trabajo",#N/A,FALSE,"C. mobiliario"}</definedName>
    <definedName name="WWWWWW" localSheetId="5" hidden="1">{"Mobiliario",#N/A,FALSE,"C. mobiliario";"Trabajo",#N/A,FALSE,"C. mobiliario"}</definedName>
    <definedName name="WWWWWW" localSheetId="7" hidden="1">{"Mobiliario",#N/A,FALSE,"C. mobiliario";"Trabajo",#N/A,FALSE,"C. mobiliario"}</definedName>
    <definedName name="WWWWWW" hidden="1">{"Mobiliario",#N/A,FALSE,"C. mobiliario";"Trabajo",#N/A,FALSE,"C. mobiliario"}</definedName>
    <definedName name="wwwwwww" localSheetId="23" hidden="1">{"Riqfin97",#N/A,FALSE,"Tran";"Riqfinpro",#N/A,FALSE,"Tran"}</definedName>
    <definedName name="wwwwwww" localSheetId="24" hidden="1">{"Riqfin97",#N/A,FALSE,"Tran";"Riqfinpro",#N/A,FALSE,"Tran"}</definedName>
    <definedName name="wwwwwww" localSheetId="17" hidden="1">{"Riqfin97",#N/A,FALSE,"Tran";"Riqfinpro",#N/A,FALSE,"Tran"}</definedName>
    <definedName name="wwwwwww" localSheetId="19" hidden="1">{"Riqfin97",#N/A,FALSE,"Tran";"Riqfinpro",#N/A,FALSE,"Tran"}</definedName>
    <definedName name="wwwwwww" localSheetId="20" hidden="1">{"Riqfin97",#N/A,FALSE,"Tran";"Riqfinpro",#N/A,FALSE,"Tran"}</definedName>
    <definedName name="wwwwwww" localSheetId="22" hidden="1">{"Riqfin97",#N/A,FALSE,"Tran";"Riqfinpro",#N/A,FALSE,"Tran"}</definedName>
    <definedName name="wwwwwww" localSheetId="26" hidden="1">{"Riqfin97",#N/A,FALSE,"Tran";"Riqfinpro",#N/A,FALSE,"Tran"}</definedName>
    <definedName name="wwwwwww" localSheetId="27" hidden="1">{"Riqfin97",#N/A,FALSE,"Tran";"Riqfinpro",#N/A,FALSE,"Tran"}</definedName>
    <definedName name="wwwwwww" localSheetId="16" hidden="1">{"Riqfin97",#N/A,FALSE,"Tran";"Riqfinpro",#N/A,FALSE,"Tran"}</definedName>
    <definedName name="wwwwwww" localSheetId="18" hidden="1">{"Riqfin97",#N/A,FALSE,"Tran";"Riqfinpro",#N/A,FALSE,"Tran"}</definedName>
    <definedName name="wwwwwww" hidden="1">{"Riqfin97",#N/A,FALSE,"Tran";"Riqfinpro",#N/A,FALSE,"Tran"}</definedName>
    <definedName name="WWWWWWWWWWWWWWWWWWWW" localSheetId="10" hidden="1">{#N/A,#N/A,FALSE,"Exhibits 5-7"}</definedName>
    <definedName name="WWWWWWWWWWWWWWWWWWWW" localSheetId="11" hidden="1">{#N/A,#N/A,FALSE,"Exhibits 5-7"}</definedName>
    <definedName name="WWWWWWWWWWWWWWWWWWWW" localSheetId="23" hidden="1">{#N/A,#N/A,FALSE,"Exhibits 5-7"}</definedName>
    <definedName name="WWWWWWWWWWWWWWWWWWWW" localSheetId="24" hidden="1">{#N/A,#N/A,FALSE,"Exhibits 5-7"}</definedName>
    <definedName name="WWWWWWWWWWWWWWWWWWWW" localSheetId="17" hidden="1">{#N/A,#N/A,FALSE,"Exhibits 5-7"}</definedName>
    <definedName name="WWWWWWWWWWWWWWWWWWWW" localSheetId="19" hidden="1">{#N/A,#N/A,FALSE,"Exhibits 5-7"}</definedName>
    <definedName name="WWWWWWWWWWWWWWWWWWWW" localSheetId="20" hidden="1">{#N/A,#N/A,FALSE,"Exhibits 5-7"}</definedName>
    <definedName name="WWWWWWWWWWWWWWWWWWWW" localSheetId="22" hidden="1">{#N/A,#N/A,FALSE,"Exhibits 5-7"}</definedName>
    <definedName name="WWWWWWWWWWWWWWWWWWWW" localSheetId="28" hidden="1">{#N/A,#N/A,FALSE,"Exhibits 5-7"}</definedName>
    <definedName name="WWWWWWWWWWWWWWWWWWWW" localSheetId="29" hidden="1">{#N/A,#N/A,FALSE,"Exhibits 5-7"}</definedName>
    <definedName name="WWWWWWWWWWWWWWWWWWWW" localSheetId="31" hidden="1">{#N/A,#N/A,FALSE,"Exhibits 5-7"}</definedName>
    <definedName name="WWWWWWWWWWWWWWWWWWWW" localSheetId="32" hidden="1">{#N/A,#N/A,FALSE,"Exhibits 5-7"}</definedName>
    <definedName name="WWWWWWWWWWWWWWWWWWWW" localSheetId="21" hidden="1">{#N/A,#N/A,FALSE,"Exhibits 5-7"}</definedName>
    <definedName name="WWWWWWWWWWWWWWWWWWWW" localSheetId="26" hidden="1">{#N/A,#N/A,FALSE,"Exhibits 5-7"}</definedName>
    <definedName name="WWWWWWWWWWWWWWWWWWWW" localSheetId="27" hidden="1">{#N/A,#N/A,FALSE,"Exhibits 5-7"}</definedName>
    <definedName name="WWWWWWWWWWWWWWWWWWWW" localSheetId="16" hidden="1">{#N/A,#N/A,FALSE,"Exhibits 5-7"}</definedName>
    <definedName name="WWWWWWWWWWWWWWWWWWWW" localSheetId="18" hidden="1">{#N/A,#N/A,FALSE,"Exhibits 5-7"}</definedName>
    <definedName name="WWWWWWWWWWWWWWWWWWWW" localSheetId="5" hidden="1">{#N/A,#N/A,FALSE,"Exhibits 5-7"}</definedName>
    <definedName name="WWWWWWWWWWWWWWWWWWWW" localSheetId="7" hidden="1">{#N/A,#N/A,FALSE,"Exhibits 5-7"}</definedName>
    <definedName name="WWWWWWWWWWWWWWWWWWWW" hidden="1">{#N/A,#N/A,FALSE,"Exhibits 5-7"}</definedName>
    <definedName name="xx" localSheetId="10" hidden="1">{#N/A,#N/A,FALSE,"Exhibits 5-7"}</definedName>
    <definedName name="xx" localSheetId="11" hidden="1">{#N/A,#N/A,FALSE,"Exhibits 5-7"}</definedName>
    <definedName name="xx" localSheetId="23" hidden="1">{#N/A,#N/A,FALSE,"Exhibits 5-7"}</definedName>
    <definedName name="xx" localSheetId="24" hidden="1">{#N/A,#N/A,FALSE,"Exhibits 5-7"}</definedName>
    <definedName name="xx" localSheetId="17" hidden="1">{#N/A,#N/A,FALSE,"Exhibits 5-7"}</definedName>
    <definedName name="xx" localSheetId="19" hidden="1">{#N/A,#N/A,FALSE,"Exhibits 5-7"}</definedName>
    <definedName name="xx" localSheetId="20" hidden="1">{#N/A,#N/A,FALSE,"Exhibits 5-7"}</definedName>
    <definedName name="xx" localSheetId="22" hidden="1">{#N/A,#N/A,FALSE,"Exhibits 5-7"}</definedName>
    <definedName name="xx" localSheetId="28" hidden="1">{#N/A,#N/A,FALSE,"Exhibits 5-7"}</definedName>
    <definedName name="xx" localSheetId="29" hidden="1">{#N/A,#N/A,FALSE,"Exhibits 5-7"}</definedName>
    <definedName name="xx" localSheetId="31" hidden="1">{#N/A,#N/A,FALSE,"Exhibits 5-7"}</definedName>
    <definedName name="xx" localSheetId="32" hidden="1">{#N/A,#N/A,FALSE,"Exhibits 5-7"}</definedName>
    <definedName name="xx" localSheetId="21" hidden="1">{#N/A,#N/A,FALSE,"Exhibits 5-7"}</definedName>
    <definedName name="xx" localSheetId="26" hidden="1">{#N/A,#N/A,FALSE,"Exhibits 5-7"}</definedName>
    <definedName name="xx" localSheetId="27" hidden="1">{#N/A,#N/A,FALSE,"Exhibits 5-7"}</definedName>
    <definedName name="xx" localSheetId="16" hidden="1">{#N/A,#N/A,FALSE,"Exhibits 5-7"}</definedName>
    <definedName name="xx" localSheetId="18" hidden="1">{#N/A,#N/A,FALSE,"Exhibits 5-7"}</definedName>
    <definedName name="xx" localSheetId="5" hidden="1">{#N/A,#N/A,FALSE,"Exhibits 5-7"}</definedName>
    <definedName name="xx" localSheetId="7" hidden="1">{#N/A,#N/A,FALSE,"Exhibits 5-7"}</definedName>
    <definedName name="xx" hidden="1">{#N/A,#N/A,FALSE,"Exhibits 5-7"}</definedName>
    <definedName name="xxx" localSheetId="10" hidden="1">{"'Hoja1'!$A$8:$L$38"}</definedName>
    <definedName name="xxx" localSheetId="11" hidden="1">{"'Hoja1'!$A$8:$L$38"}</definedName>
    <definedName name="xxx" localSheetId="23" hidden="1">{"'Hoja1'!$A$8:$L$38"}</definedName>
    <definedName name="xxx" localSheetId="24" hidden="1">{"'Hoja1'!$A$8:$L$38"}</definedName>
    <definedName name="xxx" localSheetId="17" hidden="1">{"'Hoja1'!$A$8:$L$38"}</definedName>
    <definedName name="xxx" localSheetId="19" hidden="1">{"'Hoja1'!$A$8:$L$38"}</definedName>
    <definedName name="xxx" localSheetId="20" hidden="1">{"'Hoja1'!$A$8:$L$38"}</definedName>
    <definedName name="xxx" localSheetId="22" hidden="1">{"'Hoja1'!$A$8:$L$38"}</definedName>
    <definedName name="xxx" localSheetId="28" hidden="1">{"'Hoja1'!$A$8:$L$38"}</definedName>
    <definedName name="xxx" localSheetId="29" hidden="1">{"'Hoja1'!$A$8:$L$38"}</definedName>
    <definedName name="xxx" localSheetId="30" hidden="1">{"'Hoja1'!$A$8:$L$38"}</definedName>
    <definedName name="xxx" localSheetId="31" hidden="1">{"'Hoja1'!$A$8:$L$38"}</definedName>
    <definedName name="xxx" localSheetId="32" hidden="1">{"'Hoja1'!$A$8:$L$38"}</definedName>
    <definedName name="xxx" localSheetId="21" hidden="1">{"'Hoja1'!$A$8:$L$38"}</definedName>
    <definedName name="xxx" localSheetId="26" hidden="1">{"'Hoja1'!$A$8:$L$38"}</definedName>
    <definedName name="xxx" localSheetId="27" hidden="1">{"'Hoja1'!$A$8:$L$38"}</definedName>
    <definedName name="xxx" localSheetId="16" hidden="1">{"'Hoja1'!$A$8:$L$38"}</definedName>
    <definedName name="xxx" localSheetId="18" hidden="1">{"'Hoja1'!$A$8:$L$38"}</definedName>
    <definedName name="xxx" localSheetId="5" hidden="1">{"'Hoja1'!$A$8:$L$38"}</definedName>
    <definedName name="xxx" localSheetId="7" hidden="1">{"'Hoja1'!$A$8:$L$38"}</definedName>
    <definedName name="xxx" hidden="1">{"'Hoja1'!$A$8:$L$38"}</definedName>
    <definedName name="xxxx" localSheetId="23" hidden="1">{"Riqfin97",#N/A,FALSE,"Tran";"Riqfinpro",#N/A,FALSE,"Tran"}</definedName>
    <definedName name="xxxx" localSheetId="24" hidden="1">{"Riqfin97",#N/A,FALSE,"Tran";"Riqfinpro",#N/A,FALSE,"Tran"}</definedName>
    <definedName name="xxxx" localSheetId="17" hidden="1">{"Riqfin97",#N/A,FALSE,"Tran";"Riqfinpro",#N/A,FALSE,"Tran"}</definedName>
    <definedName name="xxxx" localSheetId="19" hidden="1">{"Riqfin97",#N/A,FALSE,"Tran";"Riqfinpro",#N/A,FALSE,"Tran"}</definedName>
    <definedName name="xxxx" localSheetId="20" hidden="1">{"Riqfin97",#N/A,FALSE,"Tran";"Riqfinpro",#N/A,FALSE,"Tran"}</definedName>
    <definedName name="xxxx" localSheetId="22" hidden="1">{"Riqfin97",#N/A,FALSE,"Tran";"Riqfinpro",#N/A,FALSE,"Tran"}</definedName>
    <definedName name="xxxx" localSheetId="26" hidden="1">{"Riqfin97",#N/A,FALSE,"Tran";"Riqfinpro",#N/A,FALSE,"Tran"}</definedName>
    <definedName name="xxxx" localSheetId="27" hidden="1">{"Riqfin97",#N/A,FALSE,"Tran";"Riqfinpro",#N/A,FALSE,"Tran"}</definedName>
    <definedName name="xxxx" localSheetId="16" hidden="1">{"Riqfin97",#N/A,FALSE,"Tran";"Riqfinpro",#N/A,FALSE,"Tran"}</definedName>
    <definedName name="xxxx" localSheetId="18" hidden="1">{"Riqfin97",#N/A,FALSE,"Tran";"Riqfinpro",#N/A,FALSE,"Tran"}</definedName>
    <definedName name="xxxx" hidden="1">{"Riqfin97",#N/A,FALSE,"Tran";"Riqfinpro",#N/A,FALSE,"Tran"}</definedName>
    <definedName name="yh" localSheetId="23" hidden="1">{"Riqfin97",#N/A,FALSE,"Tran";"Riqfinpro",#N/A,FALSE,"Tran"}</definedName>
    <definedName name="yh" localSheetId="24" hidden="1">{"Riqfin97",#N/A,FALSE,"Tran";"Riqfinpro",#N/A,FALSE,"Tran"}</definedName>
    <definedName name="yh" localSheetId="17" hidden="1">{"Riqfin97",#N/A,FALSE,"Tran";"Riqfinpro",#N/A,FALSE,"Tran"}</definedName>
    <definedName name="yh" localSheetId="19" hidden="1">{"Riqfin97",#N/A,FALSE,"Tran";"Riqfinpro",#N/A,FALSE,"Tran"}</definedName>
    <definedName name="yh" localSheetId="20" hidden="1">{"Riqfin97",#N/A,FALSE,"Tran";"Riqfinpro",#N/A,FALSE,"Tran"}</definedName>
    <definedName name="yh" localSheetId="22" hidden="1">{"Riqfin97",#N/A,FALSE,"Tran";"Riqfinpro",#N/A,FALSE,"Tran"}</definedName>
    <definedName name="yh" localSheetId="26" hidden="1">{"Riqfin97",#N/A,FALSE,"Tran";"Riqfinpro",#N/A,FALSE,"Tran"}</definedName>
    <definedName name="yh" localSheetId="27" hidden="1">{"Riqfin97",#N/A,FALSE,"Tran";"Riqfinpro",#N/A,FALSE,"Tran"}</definedName>
    <definedName name="yh" localSheetId="16" hidden="1">{"Riqfin97",#N/A,FALSE,"Tran";"Riqfinpro",#N/A,FALSE,"Tran"}</definedName>
    <definedName name="yh" localSheetId="18" hidden="1">{"Riqfin97",#N/A,FALSE,"Tran";"Riqfinpro",#N/A,FALSE,"Tran"}</definedName>
    <definedName name="yh" hidden="1">{"Riqfin97",#N/A,FALSE,"Tran";"Riqfinpro",#N/A,FALSE,"Tran"}</definedName>
    <definedName name="yiop" localSheetId="23" hidden="1">{"Riqfin97",#N/A,FALSE,"Tran";"Riqfinpro",#N/A,FALSE,"Tran"}</definedName>
    <definedName name="yiop" localSheetId="24" hidden="1">{"Riqfin97",#N/A,FALSE,"Tran";"Riqfinpro",#N/A,FALSE,"Tran"}</definedName>
    <definedName name="yiop" localSheetId="17" hidden="1">{"Riqfin97",#N/A,FALSE,"Tran";"Riqfinpro",#N/A,FALSE,"Tran"}</definedName>
    <definedName name="yiop" localSheetId="19" hidden="1">{"Riqfin97",#N/A,FALSE,"Tran";"Riqfinpro",#N/A,FALSE,"Tran"}</definedName>
    <definedName name="yiop" localSheetId="20" hidden="1">{"Riqfin97",#N/A,FALSE,"Tran";"Riqfinpro",#N/A,FALSE,"Tran"}</definedName>
    <definedName name="yiop" localSheetId="22" hidden="1">{"Riqfin97",#N/A,FALSE,"Tran";"Riqfinpro",#N/A,FALSE,"Tran"}</definedName>
    <definedName name="yiop" localSheetId="26" hidden="1">{"Riqfin97",#N/A,FALSE,"Tran";"Riqfinpro",#N/A,FALSE,"Tran"}</definedName>
    <definedName name="yiop" localSheetId="27" hidden="1">{"Riqfin97",#N/A,FALSE,"Tran";"Riqfinpro",#N/A,FALSE,"Tran"}</definedName>
    <definedName name="yiop" localSheetId="16" hidden="1">{"Riqfin97",#N/A,FALSE,"Tran";"Riqfinpro",#N/A,FALSE,"Tran"}</definedName>
    <definedName name="yiop" localSheetId="18" hidden="1">{"Riqfin97",#N/A,FALSE,"Tran";"Riqfinpro",#N/A,FALSE,"Tran"}</definedName>
    <definedName name="yiop" hidden="1">{"Riqfin97",#N/A,FALSE,"Tran";"Riqfinpro",#N/A,FALSE,"Tran"}</definedName>
    <definedName name="yu" localSheetId="23" hidden="1">{"Tab1",#N/A,FALSE,"P";"Tab2",#N/A,FALSE,"P"}</definedName>
    <definedName name="yu" localSheetId="24" hidden="1">{"Tab1",#N/A,FALSE,"P";"Tab2",#N/A,FALSE,"P"}</definedName>
    <definedName name="yu" localSheetId="17" hidden="1">{"Tab1",#N/A,FALSE,"P";"Tab2",#N/A,FALSE,"P"}</definedName>
    <definedName name="yu" localSheetId="19" hidden="1">{"Tab1",#N/A,FALSE,"P";"Tab2",#N/A,FALSE,"P"}</definedName>
    <definedName name="yu" localSheetId="20" hidden="1">{"Tab1",#N/A,FALSE,"P";"Tab2",#N/A,FALSE,"P"}</definedName>
    <definedName name="yu" localSheetId="22" hidden="1">{"Tab1",#N/A,FALSE,"P";"Tab2",#N/A,FALSE,"P"}</definedName>
    <definedName name="yu" localSheetId="26" hidden="1">{"Tab1",#N/A,FALSE,"P";"Tab2",#N/A,FALSE,"P"}</definedName>
    <definedName name="yu" localSheetId="27" hidden="1">{"Tab1",#N/A,FALSE,"P";"Tab2",#N/A,FALSE,"P"}</definedName>
    <definedName name="yu" localSheetId="16" hidden="1">{"Tab1",#N/A,FALSE,"P";"Tab2",#N/A,FALSE,"P"}</definedName>
    <definedName name="yu" localSheetId="18" hidden="1">{"Tab1",#N/A,FALSE,"P";"Tab2",#N/A,FALSE,"P"}</definedName>
    <definedName name="yu" hidden="1">{"Tab1",#N/A,FALSE,"P";"Tab2",#N/A,FALSE,"P"}</definedName>
    <definedName name="yy" localSheetId="23" hidden="1">{"Tab1",#N/A,FALSE,"P";"Tab2",#N/A,FALSE,"P"}</definedName>
    <definedName name="yy" localSheetId="24" hidden="1">{"Tab1",#N/A,FALSE,"P";"Tab2",#N/A,FALSE,"P"}</definedName>
    <definedName name="yy" localSheetId="17" hidden="1">{"Tab1",#N/A,FALSE,"P";"Tab2",#N/A,FALSE,"P"}</definedName>
    <definedName name="yy" localSheetId="19" hidden="1">{"Tab1",#N/A,FALSE,"P";"Tab2",#N/A,FALSE,"P"}</definedName>
    <definedName name="yy" localSheetId="20" hidden="1">{"Tab1",#N/A,FALSE,"P";"Tab2",#N/A,FALSE,"P"}</definedName>
    <definedName name="yy" localSheetId="22" hidden="1">{"Tab1",#N/A,FALSE,"P";"Tab2",#N/A,FALSE,"P"}</definedName>
    <definedName name="yy" localSheetId="26" hidden="1">{"Tab1",#N/A,FALSE,"P";"Tab2",#N/A,FALSE,"P"}</definedName>
    <definedName name="yy" localSheetId="27" hidden="1">{"Tab1",#N/A,FALSE,"P";"Tab2",#N/A,FALSE,"P"}</definedName>
    <definedName name="yy" localSheetId="16" hidden="1">{"Tab1",#N/A,FALSE,"P";"Tab2",#N/A,FALSE,"P"}</definedName>
    <definedName name="yy" localSheetId="18" hidden="1">{"Tab1",#N/A,FALSE,"P";"Tab2",#N/A,FALSE,"P"}</definedName>
    <definedName name="yy" hidden="1">{"Tab1",#N/A,FALSE,"P";"Tab2",#N/A,FALSE,"P"}</definedName>
    <definedName name="yyuu" localSheetId="23" hidden="1">{"Riqfin97",#N/A,FALSE,"Tran";"Riqfinpro",#N/A,FALSE,"Tran"}</definedName>
    <definedName name="yyuu" localSheetId="24" hidden="1">{"Riqfin97",#N/A,FALSE,"Tran";"Riqfinpro",#N/A,FALSE,"Tran"}</definedName>
    <definedName name="yyuu" localSheetId="17" hidden="1">{"Riqfin97",#N/A,FALSE,"Tran";"Riqfinpro",#N/A,FALSE,"Tran"}</definedName>
    <definedName name="yyuu" localSheetId="19" hidden="1">{"Riqfin97",#N/A,FALSE,"Tran";"Riqfinpro",#N/A,FALSE,"Tran"}</definedName>
    <definedName name="yyuu" localSheetId="20" hidden="1">{"Riqfin97",#N/A,FALSE,"Tran";"Riqfinpro",#N/A,FALSE,"Tran"}</definedName>
    <definedName name="yyuu" localSheetId="22" hidden="1">{"Riqfin97",#N/A,FALSE,"Tran";"Riqfinpro",#N/A,FALSE,"Tran"}</definedName>
    <definedName name="yyuu" localSheetId="26" hidden="1">{"Riqfin97",#N/A,FALSE,"Tran";"Riqfinpro",#N/A,FALSE,"Tran"}</definedName>
    <definedName name="yyuu" localSheetId="27" hidden="1">{"Riqfin97",#N/A,FALSE,"Tran";"Riqfinpro",#N/A,FALSE,"Tran"}</definedName>
    <definedName name="yyuu" localSheetId="16" hidden="1">{"Riqfin97",#N/A,FALSE,"Tran";"Riqfinpro",#N/A,FALSE,"Tran"}</definedName>
    <definedName name="yyuu" localSheetId="18" hidden="1">{"Riqfin97",#N/A,FALSE,"Tran";"Riqfinpro",#N/A,FALSE,"Tran"}</definedName>
    <definedName name="yyuu" hidden="1">{"Riqfin97",#N/A,FALSE,"Tran";"Riqfinpro",#N/A,FALSE,"Tran"}</definedName>
    <definedName name="yyy" localSheetId="23" hidden="1">{"Tab1",#N/A,FALSE,"P";"Tab2",#N/A,FALSE,"P"}</definedName>
    <definedName name="yyy" localSheetId="24" hidden="1">{"Tab1",#N/A,FALSE,"P";"Tab2",#N/A,FALSE,"P"}</definedName>
    <definedName name="yyy" localSheetId="17" hidden="1">{"Tab1",#N/A,FALSE,"P";"Tab2",#N/A,FALSE,"P"}</definedName>
    <definedName name="yyy" localSheetId="19" hidden="1">{"Tab1",#N/A,FALSE,"P";"Tab2",#N/A,FALSE,"P"}</definedName>
    <definedName name="yyy" localSheetId="20" hidden="1">{"Tab1",#N/A,FALSE,"P";"Tab2",#N/A,FALSE,"P"}</definedName>
    <definedName name="yyy" localSheetId="22" hidden="1">{"Tab1",#N/A,FALSE,"P";"Tab2",#N/A,FALSE,"P"}</definedName>
    <definedName name="yyy" localSheetId="26" hidden="1">{"Tab1",#N/A,FALSE,"P";"Tab2",#N/A,FALSE,"P"}</definedName>
    <definedName name="yyy" localSheetId="27" hidden="1">{"Tab1",#N/A,FALSE,"P";"Tab2",#N/A,FALSE,"P"}</definedName>
    <definedName name="yyy" localSheetId="16" hidden="1">{"Tab1",#N/A,FALSE,"P";"Tab2",#N/A,FALSE,"P"}</definedName>
    <definedName name="yyy" localSheetId="18" hidden="1">{"Tab1",#N/A,FALSE,"P";"Tab2",#N/A,FALSE,"P"}</definedName>
    <definedName name="yyy" hidden="1">{"Tab1",#N/A,FALSE,"P";"Tab2",#N/A,FALSE,"P"}</definedName>
    <definedName name="yyyy" localSheetId="23" hidden="1">{"Riqfin97",#N/A,FALSE,"Tran";"Riqfinpro",#N/A,FALSE,"Tran"}</definedName>
    <definedName name="yyyy" localSheetId="24" hidden="1">{"Riqfin97",#N/A,FALSE,"Tran";"Riqfinpro",#N/A,FALSE,"Tran"}</definedName>
    <definedName name="yyyy" localSheetId="17" hidden="1">{"Riqfin97",#N/A,FALSE,"Tran";"Riqfinpro",#N/A,FALSE,"Tran"}</definedName>
    <definedName name="yyyy" localSheetId="19" hidden="1">{"Riqfin97",#N/A,FALSE,"Tran";"Riqfinpro",#N/A,FALSE,"Tran"}</definedName>
    <definedName name="yyyy" localSheetId="20" hidden="1">{"Riqfin97",#N/A,FALSE,"Tran";"Riqfinpro",#N/A,FALSE,"Tran"}</definedName>
    <definedName name="yyyy" localSheetId="22" hidden="1">{"Riqfin97",#N/A,FALSE,"Tran";"Riqfinpro",#N/A,FALSE,"Tran"}</definedName>
    <definedName name="yyyy" localSheetId="26" hidden="1">{"Riqfin97",#N/A,FALSE,"Tran";"Riqfinpro",#N/A,FALSE,"Tran"}</definedName>
    <definedName name="yyyy" localSheetId="27" hidden="1">{"Riqfin97",#N/A,FALSE,"Tran";"Riqfinpro",#N/A,FALSE,"Tran"}</definedName>
    <definedName name="yyyy" localSheetId="16" hidden="1">{"Riqfin97",#N/A,FALSE,"Tran";"Riqfinpro",#N/A,FALSE,"Tran"}</definedName>
    <definedName name="yyyy" localSheetId="18" hidden="1">{"Riqfin97",#N/A,FALSE,"Tran";"Riqfinpro",#N/A,FALSE,"Tran"}</definedName>
    <definedName name="yyyy" hidden="1">{"Riqfin97",#N/A,FALSE,"Tran";"Riqfinpro",#N/A,FALSE,"Tran"}</definedName>
    <definedName name="yyyyy" hidden="1">#REF!</definedName>
    <definedName name="yyyyyy" localSheetId="23" hidden="1">{"Minpmon",#N/A,FALSE,"Monthinput"}</definedName>
    <definedName name="yyyyyy" localSheetId="24" hidden="1">{"Minpmon",#N/A,FALSE,"Monthinput"}</definedName>
    <definedName name="yyyyyy" localSheetId="17" hidden="1">{"Minpmon",#N/A,FALSE,"Monthinput"}</definedName>
    <definedName name="yyyyyy" localSheetId="19" hidden="1">{"Minpmon",#N/A,FALSE,"Monthinput"}</definedName>
    <definedName name="yyyyyy" localSheetId="20" hidden="1">{"Minpmon",#N/A,FALSE,"Monthinput"}</definedName>
    <definedName name="yyyyyy" localSheetId="22" hidden="1">{"Minpmon",#N/A,FALSE,"Monthinput"}</definedName>
    <definedName name="yyyyyy" localSheetId="26" hidden="1">{"Minpmon",#N/A,FALSE,"Monthinput"}</definedName>
    <definedName name="yyyyyy" localSheetId="27" hidden="1">{"Minpmon",#N/A,FALSE,"Monthinput"}</definedName>
    <definedName name="yyyyyy" localSheetId="16" hidden="1">{"Minpmon",#N/A,FALSE,"Monthinput"}</definedName>
    <definedName name="yyyyyy" localSheetId="18" hidden="1">{"Minpmon",#N/A,FALSE,"Monthinput"}</definedName>
    <definedName name="yyyyyy" hidden="1">{"Minpmon",#N/A,FALSE,"Monthinput"}</definedName>
    <definedName name="Z_00C67BFA_FEDD_11D1_98B3_00C04FC96ABD_.wvu.Rows" localSheetId="23" hidden="1">#REF!,#REF!,#REF!,#REF!,#REF!,#REF!</definedName>
    <definedName name="Z_00C67BFA_FEDD_11D1_98B3_00C04FC96ABD_.wvu.Rows" localSheetId="24" hidden="1">#REF!,#REF!,#REF!,#REF!,#REF!,#REF!</definedName>
    <definedName name="Z_00C67BFA_FEDD_11D1_98B3_00C04FC96ABD_.wvu.Rows" localSheetId="17" hidden="1">#REF!,#REF!,#REF!,#REF!,#REF!,#REF!</definedName>
    <definedName name="Z_00C67BFA_FEDD_11D1_98B3_00C04FC96ABD_.wvu.Rows" localSheetId="19" hidden="1">#REF!,#REF!,#REF!,#REF!,#REF!,#REF!</definedName>
    <definedName name="Z_00C67BFA_FEDD_11D1_98B3_00C04FC96ABD_.wvu.Rows" localSheetId="20" hidden="1">#REF!,#REF!,#REF!,#REF!,#REF!,#REF!</definedName>
    <definedName name="Z_00C67BFA_FEDD_11D1_98B3_00C04FC96ABD_.wvu.Rows" localSheetId="22" hidden="1">#REF!,#REF!,#REF!,#REF!,#REF!,#REF!</definedName>
    <definedName name="Z_00C67BFA_FEDD_11D1_98B3_00C04FC96ABD_.wvu.Rows" localSheetId="26" hidden="1">#REF!,#REF!,#REF!,#REF!,#REF!,#REF!</definedName>
    <definedName name="Z_00C67BFA_FEDD_11D1_98B3_00C04FC96ABD_.wvu.Rows" localSheetId="27" hidden="1">#REF!,#REF!,#REF!,#REF!,#REF!,#REF!</definedName>
    <definedName name="Z_00C67BFA_FEDD_11D1_98B3_00C04FC96ABD_.wvu.Rows" localSheetId="16" hidden="1">#REF!,#REF!,#REF!,#REF!,#REF!,#REF!</definedName>
    <definedName name="Z_00C67BFA_FEDD_11D1_98B3_00C04FC96ABD_.wvu.Rows" localSheetId="18" hidden="1">#REF!,#REF!,#REF!,#REF!,#REF!,#REF!</definedName>
    <definedName name="Z_00C67BFA_FEDD_11D1_98B3_00C04FC96ABD_.wvu.Rows" hidden="1">#REF!,#REF!,#REF!,#REF!,#REF!,#REF!</definedName>
    <definedName name="Z_00C67BFB_FEDD_11D1_98B3_00C04FC96ABD_.wvu.Rows" hidden="1">#REF!,#REF!,#REF!,#REF!,#REF!,#REF!</definedName>
    <definedName name="Z_00C67BFC_FEDD_11D1_98B3_00C04FC96ABD_.wvu.Rows" hidden="1">#REF!,#REF!,#REF!,#REF!,#REF!,#REF!</definedName>
    <definedName name="Z_00C67BFD_FEDD_11D1_98B3_00C04FC96ABD_.wvu.Rows" hidden="1">#REF!,#REF!,#REF!,#REF!,#REF!,#REF!</definedName>
    <definedName name="Z_00C67BFE_FEDD_11D1_98B3_00C04FC96ABD_.wvu.Rows" hidden="1">#REF!,#REF!,#REF!,#REF!,#REF!,#REF!,#REF!,#REF!</definedName>
    <definedName name="Z_00C67BFF_FEDD_11D1_98B3_00C04FC96ABD_.wvu.Rows" hidden="1">#REF!,#REF!,#REF!,#REF!,#REF!,#REF!,#REF!</definedName>
    <definedName name="Z_00C67C00_FEDD_11D1_98B3_00C04FC96ABD_.wvu.Rows" hidden="1">#REF!,#REF!,#REF!,#REF!,#REF!,#REF!,#REF!</definedName>
    <definedName name="Z_00C67C01_FEDD_11D1_98B3_00C04FC96ABD_.wvu.Rows" hidden="1">#REF!,#REF!,#REF!,#REF!,#REF!,#REF!,#REF!,#REF!</definedName>
    <definedName name="Z_00C67C02_FEDD_11D1_98B3_00C04FC96ABD_.wvu.Rows" hidden="1">#REF!,#REF!,#REF!,#REF!,#REF!,#REF!,#REF!,#REF!</definedName>
    <definedName name="Z_00C67C03_FEDD_11D1_98B3_00C04FC96ABD_.wvu.Rows" hidden="1">#REF!,#REF!,#REF!,#REF!,#REF!,#REF!,#REF!,#REF!</definedName>
    <definedName name="Z_00C67C05_FEDD_11D1_98B3_00C04FC96ABD_.wvu.Rows" hidden="1">#REF!,#REF!,#REF!,#REF!,#REF!,#REF!,#REF!,#REF!,#REF!</definedName>
    <definedName name="Z_00C67C06_FEDD_11D1_98B3_00C04FC96ABD_.wvu.Rows" hidden="1">#REF!,#REF!,#REF!,#REF!,#REF!,#REF!,#REF!,#REF!,#REF!</definedName>
    <definedName name="Z_00C67C07_FEDD_11D1_98B3_00C04FC96ABD_.wvu.Rows" hidden="1">#REF!,#REF!,#REF!,#REF!,#REF!,#REF!</definedName>
    <definedName name="Z_041FA3A7_30CF_11D1_A8EA_00A02466B35E_.wvu.Cols" hidden="1">#REF!,#REF!,#REF!,#REF!</definedName>
    <definedName name="Z_041FA3A7_30CF_11D1_A8EA_00A02466B35E_.wvu.Rows" hidden="1">#REF!,#REF!</definedName>
    <definedName name="Z_112039D0_FF0B_11D1_98B3_00C04FC96ABD_.wvu.Rows" hidden="1">#REF!,#REF!,#REF!,#REF!,#REF!,#REF!</definedName>
    <definedName name="Z_112039D1_FF0B_11D1_98B3_00C04FC96ABD_.wvu.Rows" hidden="1">#REF!,#REF!,#REF!,#REF!,#REF!,#REF!</definedName>
    <definedName name="Z_112039D2_FF0B_11D1_98B3_00C04FC96ABD_.wvu.Rows" hidden="1">#REF!,#REF!,#REF!,#REF!,#REF!,#REF!</definedName>
    <definedName name="Z_112039D3_FF0B_11D1_98B3_00C04FC96ABD_.wvu.Rows" hidden="1">#REF!,#REF!,#REF!,#REF!,#REF!,#REF!</definedName>
    <definedName name="Z_112039D4_FF0B_11D1_98B3_00C04FC96ABD_.wvu.Rows" hidden="1">#REF!,#REF!,#REF!,#REF!,#REF!,#REF!,#REF!,#REF!</definedName>
    <definedName name="Z_112039D5_FF0B_11D1_98B3_00C04FC96ABD_.wvu.Rows" hidden="1">#REF!,#REF!,#REF!,#REF!,#REF!,#REF!,#REF!</definedName>
    <definedName name="Z_112039D6_FF0B_11D1_98B3_00C04FC96ABD_.wvu.Rows" hidden="1">#REF!,#REF!,#REF!,#REF!,#REF!,#REF!,#REF!</definedName>
    <definedName name="Z_112039D7_FF0B_11D1_98B3_00C04FC96ABD_.wvu.Rows" hidden="1">#REF!,#REF!,#REF!,#REF!,#REF!,#REF!,#REF!,#REF!</definedName>
    <definedName name="Z_112039D8_FF0B_11D1_98B3_00C04FC96ABD_.wvu.Rows" hidden="1">#REF!,#REF!,#REF!,#REF!,#REF!,#REF!,#REF!,#REF!</definedName>
    <definedName name="Z_112039D9_FF0B_11D1_98B3_00C04FC96ABD_.wvu.Rows" hidden="1">#REF!,#REF!,#REF!,#REF!,#REF!,#REF!,#REF!,#REF!</definedName>
    <definedName name="Z_112039DB_FF0B_11D1_98B3_00C04FC96ABD_.wvu.Rows" hidden="1">#REF!,#REF!,#REF!,#REF!,#REF!,#REF!,#REF!,#REF!,#REF!</definedName>
    <definedName name="Z_112039DC_FF0B_11D1_98B3_00C04FC96ABD_.wvu.Rows" hidden="1">#REF!,#REF!,#REF!,#REF!,#REF!,#REF!,#REF!,#REF!,#REF!</definedName>
    <definedName name="Z_112039DD_FF0B_11D1_98B3_00C04FC96ABD_.wvu.Rows" hidden="1">#REF!,#REF!,#REF!,#REF!,#REF!,#REF!</definedName>
    <definedName name="Z_112B8339_2081_11D2_BFD2_00A02466506E_.wvu.PrintTitles" hidden="1">#REF!,#REF!</definedName>
    <definedName name="Z_112B833B_2081_11D2_BFD2_00A02466506E_.wvu.PrintTitles" hidden="1">#REF!,#REF!</definedName>
    <definedName name="Z_1A87067C_7102_4E77_BC8D_D9D9112AA17F_.wvu.Cols" hidden="1">#REF!</definedName>
    <definedName name="Z_1A87067C_7102_4E77_BC8D_D9D9112AA17F_.wvu.PrintArea" hidden="1">#REF!</definedName>
    <definedName name="Z_1A87067C_7102_4E77_BC8D_D9D9112AA17F_.wvu.PrintTitles" hidden="1">#REF!</definedName>
    <definedName name="Z_1A87067C_7102_4E77_BC8D_D9D9112AA17F_.wvu.Rows" hidden="1">#REF!</definedName>
    <definedName name="Z_1A8C061B_2301_11D3_BFD1_000039E37209_.wvu.Cols" hidden="1">#REF!,#REF!,#REF!</definedName>
    <definedName name="Z_1A8C061B_2301_11D3_BFD1_000039E37209_.wvu.Rows" hidden="1">#REF!,#REF!,#REF!</definedName>
    <definedName name="Z_1A8C061C_2301_11D3_BFD1_000039E37209_.wvu.Cols" hidden="1">#REF!,#REF!,#REF!</definedName>
    <definedName name="Z_1A8C061C_2301_11D3_BFD1_000039E37209_.wvu.Rows" hidden="1">#REF!,#REF!,#REF!</definedName>
    <definedName name="Z_1A8C061E_2301_11D3_BFD1_000039E37209_.wvu.Cols" hidden="1">#REF!,#REF!,#REF!</definedName>
    <definedName name="Z_1A8C061E_2301_11D3_BFD1_000039E37209_.wvu.Rows" hidden="1">#REF!,#REF!,#REF!</definedName>
    <definedName name="Z_1A8C061F_2301_11D3_BFD1_000039E37209_.wvu.Cols" hidden="1">#REF!,#REF!,#REF!</definedName>
    <definedName name="Z_1A8C061F_2301_11D3_BFD1_000039E37209_.wvu.Rows" hidden="1">#REF!,#REF!,#REF!</definedName>
    <definedName name="Z_1F4C2007_FFA7_11D1_98B6_00C04FC96ABD_.wvu.Rows" hidden="1">#REF!,#REF!,#REF!,#REF!,#REF!,#REF!</definedName>
    <definedName name="Z_1F4C2008_FFA7_11D1_98B6_00C04FC96ABD_.wvu.Rows" hidden="1">#REF!,#REF!,#REF!,#REF!,#REF!,#REF!</definedName>
    <definedName name="Z_1F4C2009_FFA7_11D1_98B6_00C04FC96ABD_.wvu.Rows" hidden="1">#REF!,#REF!,#REF!,#REF!,#REF!,#REF!</definedName>
    <definedName name="Z_1F4C200A_FFA7_11D1_98B6_00C04FC96ABD_.wvu.Rows" hidden="1">#REF!,#REF!,#REF!,#REF!,#REF!,#REF!</definedName>
    <definedName name="Z_1F4C200B_FFA7_11D1_98B6_00C04FC96ABD_.wvu.Rows" hidden="1">#REF!,#REF!,#REF!,#REF!,#REF!,#REF!,#REF!,#REF!</definedName>
    <definedName name="Z_1F4C200C_FFA7_11D1_98B6_00C04FC96ABD_.wvu.Rows" hidden="1">#REF!,#REF!,#REF!,#REF!,#REF!,#REF!,#REF!</definedName>
    <definedName name="Z_1F4C200D_FFA7_11D1_98B6_00C04FC96ABD_.wvu.Rows" hidden="1">#REF!,#REF!,#REF!,#REF!,#REF!,#REF!,#REF!</definedName>
    <definedName name="Z_1F4C200E_FFA7_11D1_98B6_00C04FC96ABD_.wvu.Rows" hidden="1">#REF!,#REF!,#REF!,#REF!,#REF!,#REF!,#REF!,#REF!</definedName>
    <definedName name="Z_1F4C200F_FFA7_11D1_98B6_00C04FC96ABD_.wvu.Rows" hidden="1">#REF!,#REF!,#REF!,#REF!,#REF!,#REF!,#REF!,#REF!</definedName>
    <definedName name="Z_1F4C2010_FFA7_11D1_98B6_00C04FC96ABD_.wvu.Rows" hidden="1">#REF!,#REF!,#REF!,#REF!,#REF!,#REF!,#REF!,#REF!</definedName>
    <definedName name="Z_1F4C2012_FFA7_11D1_98B6_00C04FC96ABD_.wvu.Rows" hidden="1">#REF!,#REF!,#REF!,#REF!,#REF!,#REF!,#REF!,#REF!,#REF!</definedName>
    <definedName name="Z_1F4C2013_FFA7_11D1_98B6_00C04FC96ABD_.wvu.Rows" hidden="1">#REF!,#REF!,#REF!,#REF!,#REF!,#REF!,#REF!,#REF!,#REF!</definedName>
    <definedName name="Z_1F4C2014_FFA7_11D1_98B6_00C04FC96ABD_.wvu.Rows" hidden="1">#REF!,#REF!,#REF!,#REF!,#REF!,#REF!</definedName>
    <definedName name="Z_49B0A4B0_963B_11D1_BFD1_00A02466B680_.wvu.Rows" hidden="1">#REF!,#REF!,#REF!,#REF!,#REF!,#REF!</definedName>
    <definedName name="Z_49B0A4B1_963B_11D1_BFD1_00A02466B680_.wvu.Rows" hidden="1">#REF!,#REF!,#REF!,#REF!,#REF!,#REF!</definedName>
    <definedName name="Z_49B0A4B4_963B_11D1_BFD1_00A02466B680_.wvu.Rows" hidden="1">#REF!,#REF!,#REF!,#REF!,#REF!,#REF!,#REF!,#REF!</definedName>
    <definedName name="Z_49B0A4B5_963B_11D1_BFD1_00A02466B680_.wvu.Rows" hidden="1">#REF!,#REF!,#REF!,#REF!,#REF!,#REF!,#REF!</definedName>
    <definedName name="Z_49B0A4B6_963B_11D1_BFD1_00A02466B680_.wvu.Rows" hidden="1">#REF!,#REF!,#REF!,#REF!,#REF!,#REF!,#REF!</definedName>
    <definedName name="Z_49B0A4B7_963B_11D1_BFD1_00A02466B680_.wvu.Rows" hidden="1">#REF!,#REF!,#REF!,#REF!,#REF!,#REF!,#REF!,#REF!</definedName>
    <definedName name="Z_49B0A4B8_963B_11D1_BFD1_00A02466B680_.wvu.Rows" hidden="1">#REF!,#REF!,#REF!,#REF!,#REF!,#REF!,#REF!,#REF!</definedName>
    <definedName name="Z_49B0A4B9_963B_11D1_BFD1_00A02466B680_.wvu.Rows" hidden="1">#REF!,#REF!,#REF!,#REF!,#REF!,#REF!,#REF!,#REF!</definedName>
    <definedName name="Z_49B0A4BB_963B_11D1_BFD1_00A02466B680_.wvu.Rows" hidden="1">#REF!,#REF!,#REF!,#REF!,#REF!,#REF!,#REF!,#REF!,#REF!</definedName>
    <definedName name="Z_49B0A4BC_963B_11D1_BFD1_00A02466B680_.wvu.Rows" hidden="1">#REF!,#REF!,#REF!,#REF!,#REF!,#REF!,#REF!,#REF!,#REF!</definedName>
    <definedName name="Z_49B0A4BD_963B_11D1_BFD1_00A02466B680_.wvu.Rows" hidden="1">#REF!,#REF!,#REF!,#REF!,#REF!,#REF!</definedName>
    <definedName name="Z_5F3A46A2_1A22_4FA5_A3C5_1DEBD8BB3B53_.wvu.Cols" hidden="1">#REF!</definedName>
    <definedName name="Z_5F3A46A2_1A22_4FA5_A3C5_1DEBD8BB3B53_.wvu.PrintArea" hidden="1">#REF!</definedName>
    <definedName name="Z_5F3A46A2_1A22_4FA5_A3C5_1DEBD8BB3B53_.wvu.PrintTitles" hidden="1">#REF!</definedName>
    <definedName name="Z_5F3A46A2_1A22_4FA5_A3C5_1DEBD8BB3B53_.wvu.Rows" hidden="1">#REF!</definedName>
    <definedName name="Z_65976840_70A2_11D2_BFD1_C1F7123CE332_.wvu.PrintTitles" hidden="1">#REF!,#REF!</definedName>
    <definedName name="Z_95224721_0485_11D4_BFD1_00508B5F4DA4_.wvu.Cols" hidden="1">#REF!</definedName>
    <definedName name="Z_9E0C48F8_FFCC_11D1_98BA_00C04FC96ABD_.wvu.Rows" hidden="1">#REF!,#REF!,#REF!,#REF!,#REF!,#REF!</definedName>
    <definedName name="Z_9E0C48F9_FFCC_11D1_98BA_00C04FC96ABD_.wvu.Rows" hidden="1">#REF!,#REF!,#REF!,#REF!,#REF!,#REF!</definedName>
    <definedName name="Z_9E0C48FA_FFCC_11D1_98BA_00C04FC96ABD_.wvu.Rows" hidden="1">#REF!,#REF!,#REF!,#REF!,#REF!,#REF!</definedName>
    <definedName name="Z_9E0C48FB_FFCC_11D1_98BA_00C04FC96ABD_.wvu.Rows" hidden="1">#REF!,#REF!,#REF!,#REF!,#REF!,#REF!</definedName>
    <definedName name="Z_9E0C48FC_FFCC_11D1_98BA_00C04FC96ABD_.wvu.Rows" hidden="1">#REF!,#REF!,#REF!,#REF!,#REF!,#REF!,#REF!,#REF!</definedName>
    <definedName name="Z_9E0C48FD_FFCC_11D1_98BA_00C04FC96ABD_.wvu.Rows" hidden="1">#REF!,#REF!,#REF!,#REF!,#REF!,#REF!,#REF!</definedName>
    <definedName name="Z_9E0C48FE_FFCC_11D1_98BA_00C04FC96ABD_.wvu.Rows" hidden="1">#REF!,#REF!,#REF!,#REF!,#REF!,#REF!,#REF!</definedName>
    <definedName name="Z_9E0C48FF_FFCC_11D1_98BA_00C04FC96ABD_.wvu.Rows" hidden="1">#REF!,#REF!,#REF!,#REF!,#REF!,#REF!,#REF!,#REF!</definedName>
    <definedName name="Z_9E0C4900_FFCC_11D1_98BA_00C04FC96ABD_.wvu.Rows" hidden="1">#REF!,#REF!,#REF!,#REF!,#REF!,#REF!,#REF!,#REF!</definedName>
    <definedName name="Z_9E0C4901_FFCC_11D1_98BA_00C04FC96ABD_.wvu.Rows" hidden="1">#REF!,#REF!,#REF!,#REF!,#REF!,#REF!,#REF!,#REF!</definedName>
    <definedName name="Z_9E0C4903_FFCC_11D1_98BA_00C04FC96ABD_.wvu.Rows" hidden="1">#REF!,#REF!,#REF!,#REF!,#REF!,#REF!,#REF!,#REF!,#REF!</definedName>
    <definedName name="Z_9E0C4904_FFCC_11D1_98BA_00C04FC96ABD_.wvu.Rows" hidden="1">#REF!,#REF!,#REF!,#REF!,#REF!,#REF!,#REF!,#REF!,#REF!</definedName>
    <definedName name="Z_9E0C4905_FFCC_11D1_98BA_00C04FC96ABD_.wvu.Rows" hidden="1">#REF!,#REF!,#REF!,#REF!,#REF!,#REF!</definedName>
    <definedName name="Z_B424DD41_AAD0_11D2_BFD1_00A02466506E_.wvu.PrintTitles" hidden="1">#REF!,#REF!</definedName>
    <definedName name="Z_BC2BFA12_1C91_11D2_BFD2_00A02466506E_.wvu.PrintTitles" hidden="1">#REF!,#REF!</definedName>
    <definedName name="Z_C21FAE85_013A_11D2_98BD_00C04FC96ABD_.wvu.Rows" hidden="1">#REF!,#REF!,#REF!,#REF!,#REF!,#REF!</definedName>
    <definedName name="Z_C21FAE86_013A_11D2_98BD_00C04FC96ABD_.wvu.Rows" hidden="1">#REF!,#REF!,#REF!,#REF!,#REF!,#REF!</definedName>
    <definedName name="Z_C21FAE87_013A_11D2_98BD_00C04FC96ABD_.wvu.Rows" hidden="1">#REF!,#REF!,#REF!,#REF!,#REF!,#REF!</definedName>
    <definedName name="Z_C21FAE88_013A_11D2_98BD_00C04FC96ABD_.wvu.Rows" hidden="1">#REF!,#REF!,#REF!,#REF!,#REF!,#REF!</definedName>
    <definedName name="Z_C21FAE89_013A_11D2_98BD_00C04FC96ABD_.wvu.Rows" hidden="1">#REF!,#REF!,#REF!,#REF!,#REF!,#REF!,#REF!,#REF!</definedName>
    <definedName name="Z_C21FAE8A_013A_11D2_98BD_00C04FC96ABD_.wvu.Rows" hidden="1">#REF!,#REF!,#REF!,#REF!,#REF!,#REF!,#REF!</definedName>
    <definedName name="Z_C21FAE8B_013A_11D2_98BD_00C04FC96ABD_.wvu.Rows" hidden="1">#REF!,#REF!,#REF!,#REF!,#REF!,#REF!,#REF!</definedName>
    <definedName name="Z_C21FAE8C_013A_11D2_98BD_00C04FC96ABD_.wvu.Rows" hidden="1">#REF!,#REF!,#REF!,#REF!,#REF!,#REF!,#REF!,#REF!</definedName>
    <definedName name="Z_C21FAE8D_013A_11D2_98BD_00C04FC96ABD_.wvu.Rows" hidden="1">#REF!,#REF!,#REF!,#REF!,#REF!,#REF!,#REF!,#REF!</definedName>
    <definedName name="Z_C21FAE8E_013A_11D2_98BD_00C04FC96ABD_.wvu.Rows" hidden="1">#REF!,#REF!,#REF!,#REF!,#REF!,#REF!,#REF!,#REF!</definedName>
    <definedName name="Z_C21FAE90_013A_11D2_98BD_00C04FC96ABD_.wvu.Rows" hidden="1">#REF!,#REF!,#REF!,#REF!,#REF!,#REF!,#REF!,#REF!,#REF!</definedName>
    <definedName name="Z_C21FAE91_013A_11D2_98BD_00C04FC96ABD_.wvu.Rows" hidden="1">#REF!,#REF!,#REF!,#REF!,#REF!,#REF!,#REF!,#REF!,#REF!</definedName>
    <definedName name="Z_C21FAE92_013A_11D2_98BD_00C04FC96ABD_.wvu.Rows" hidden="1">#REF!,#REF!,#REF!,#REF!,#REF!,#REF!</definedName>
    <definedName name="Z_CF25EF4A_FFAB_11D1_98B7_00C04FC96ABD_.wvu.Rows" hidden="1">#REF!,#REF!,#REF!,#REF!,#REF!,#REF!</definedName>
    <definedName name="Z_CF25EF4B_FFAB_11D1_98B7_00C04FC96ABD_.wvu.Rows" hidden="1">#REF!,#REF!,#REF!,#REF!,#REF!,#REF!</definedName>
    <definedName name="Z_CF25EF4C_FFAB_11D1_98B7_00C04FC96ABD_.wvu.Rows" hidden="1">#REF!,#REF!,#REF!,#REF!,#REF!,#REF!</definedName>
    <definedName name="Z_CF25EF4D_FFAB_11D1_98B7_00C04FC96ABD_.wvu.Rows" hidden="1">#REF!,#REF!,#REF!,#REF!,#REF!,#REF!</definedName>
    <definedName name="Z_CF25EF4E_FFAB_11D1_98B7_00C04FC96ABD_.wvu.Rows" hidden="1">#REF!,#REF!,#REF!,#REF!,#REF!,#REF!,#REF!,#REF!</definedName>
    <definedName name="Z_CF25EF4F_FFAB_11D1_98B7_00C04FC96ABD_.wvu.Rows" hidden="1">#REF!,#REF!,#REF!,#REF!,#REF!,#REF!,#REF!</definedName>
    <definedName name="Z_CF25EF50_FFAB_11D1_98B7_00C04FC96ABD_.wvu.Rows" hidden="1">#REF!,#REF!,#REF!,#REF!,#REF!,#REF!,#REF!</definedName>
    <definedName name="Z_CF25EF51_FFAB_11D1_98B7_00C04FC96ABD_.wvu.Rows" hidden="1">#REF!,#REF!,#REF!,#REF!,#REF!,#REF!,#REF!,#REF!</definedName>
    <definedName name="Z_CF25EF52_FFAB_11D1_98B7_00C04FC96ABD_.wvu.Rows" hidden="1">#REF!,#REF!,#REF!,#REF!,#REF!,#REF!,#REF!,#REF!</definedName>
    <definedName name="Z_CF25EF53_FFAB_11D1_98B7_00C04FC96ABD_.wvu.Rows" hidden="1">#REF!,#REF!,#REF!,#REF!,#REF!,#REF!,#REF!,#REF!</definedName>
    <definedName name="Z_CF25EF55_FFAB_11D1_98B7_00C04FC96ABD_.wvu.Rows" hidden="1">#REF!,#REF!,#REF!,#REF!,#REF!,#REF!,#REF!,#REF!,#REF!</definedName>
    <definedName name="Z_CF25EF56_FFAB_11D1_98B7_00C04FC96ABD_.wvu.Rows" hidden="1">#REF!,#REF!,#REF!,#REF!,#REF!,#REF!,#REF!,#REF!,#REF!</definedName>
    <definedName name="Z_CF25EF57_FFAB_11D1_98B7_00C04FC96ABD_.wvu.Rows" hidden="1">#REF!,#REF!,#REF!,#REF!,#REF!,#REF!</definedName>
    <definedName name="Z_E6B74681_BCE1_11D2_BFD1_00A02466506E_.wvu.PrintTitles" hidden="1">#REF!,#REF!</definedName>
    <definedName name="Z_EA8011E5_017A_11D2_98BD_00C04FC96ABD_.wvu.Rows" hidden="1">#REF!,#REF!,#REF!,#REF!,#REF!,#REF!,#REF!</definedName>
    <definedName name="Z_EA8011E6_017A_11D2_98BD_00C04FC96ABD_.wvu.Rows" hidden="1">#REF!,#REF!,#REF!,#REF!,#REF!,#REF!,#REF!</definedName>
    <definedName name="Z_EA8011E9_017A_11D2_98BD_00C04FC96ABD_.wvu.Rows" hidden="1">#REF!,#REF!,#REF!,#REF!,#REF!,#REF!,#REF!,#REF!</definedName>
    <definedName name="Z_EA8011EC_017A_11D2_98BD_00C04FC96ABD_.wvu.Rows" hidden="1">#REF!,#REF!,#REF!,#REF!,#REF!,#REF!,#REF!,#REF!,#REF!</definedName>
    <definedName name="Z_EA86CE3A_00A2_11D2_98BC_00C04FC96ABD_.wvu.Rows" hidden="1">#REF!,#REF!,#REF!,#REF!,#REF!,#REF!</definedName>
    <definedName name="Z_EA86CE3B_00A2_11D2_98BC_00C04FC96ABD_.wvu.Rows" hidden="1">#REF!,#REF!,#REF!,#REF!,#REF!,#REF!</definedName>
    <definedName name="Z_EA86CE3C_00A2_11D2_98BC_00C04FC96ABD_.wvu.Rows" hidden="1">#REF!,#REF!,#REF!,#REF!,#REF!,#REF!</definedName>
    <definedName name="Z_EA86CE3D_00A2_11D2_98BC_00C04FC96ABD_.wvu.Rows" hidden="1">#REF!,#REF!,#REF!,#REF!,#REF!,#REF!</definedName>
    <definedName name="Z_EA86CE3E_00A2_11D2_98BC_00C04FC96ABD_.wvu.Rows" hidden="1">#REF!,#REF!,#REF!,#REF!,#REF!,#REF!,#REF!,#REF!</definedName>
    <definedName name="Z_EA86CE3F_00A2_11D2_98BC_00C04FC96ABD_.wvu.Rows" hidden="1">#REF!,#REF!,#REF!,#REF!,#REF!,#REF!,#REF!</definedName>
    <definedName name="Z_EA86CE40_00A2_11D2_98BC_00C04FC96ABD_.wvu.Rows" hidden="1">#REF!,#REF!,#REF!,#REF!,#REF!,#REF!,#REF!</definedName>
    <definedName name="Z_EA86CE41_00A2_11D2_98BC_00C04FC96ABD_.wvu.Rows" hidden="1">#REF!,#REF!,#REF!,#REF!,#REF!,#REF!,#REF!,#REF!</definedName>
    <definedName name="Z_EA86CE42_00A2_11D2_98BC_00C04FC96ABD_.wvu.Rows" hidden="1">#REF!,#REF!,#REF!,#REF!,#REF!,#REF!,#REF!,#REF!</definedName>
    <definedName name="Z_EA86CE43_00A2_11D2_98BC_00C04FC96ABD_.wvu.Rows" hidden="1">#REF!,#REF!,#REF!,#REF!,#REF!,#REF!,#REF!,#REF!</definedName>
    <definedName name="Z_EA86CE45_00A2_11D2_98BC_00C04FC96ABD_.wvu.Rows" hidden="1">#REF!,#REF!,#REF!,#REF!,#REF!,#REF!,#REF!,#REF!,#REF!</definedName>
    <definedName name="Z_EA86CE46_00A2_11D2_98BC_00C04FC96ABD_.wvu.Rows" hidden="1">#REF!,#REF!,#REF!,#REF!,#REF!,#REF!,#REF!,#REF!,#REF!</definedName>
    <definedName name="Z_EA86CE47_00A2_11D2_98BC_00C04FC96ABD_.wvu.Rows" hidden="1">#REF!,#REF!,#REF!,#REF!,#REF!,#REF!</definedName>
    <definedName name="zb" localSheetId="23" hidden="1">{"WEO",#N/A,FALSE,"T"}</definedName>
    <definedName name="zb" localSheetId="24" hidden="1">{"WEO",#N/A,FALSE,"T"}</definedName>
    <definedName name="zb" localSheetId="17" hidden="1">{"WEO",#N/A,FALSE,"T"}</definedName>
    <definedName name="zb" localSheetId="19" hidden="1">{"WEO",#N/A,FALSE,"T"}</definedName>
    <definedName name="zb" localSheetId="20" hidden="1">{"WEO",#N/A,FALSE,"T"}</definedName>
    <definedName name="zb" localSheetId="22" hidden="1">{"WEO",#N/A,FALSE,"T"}</definedName>
    <definedName name="zb" localSheetId="26" hidden="1">{"WEO",#N/A,FALSE,"T"}</definedName>
    <definedName name="zb" localSheetId="27" hidden="1">{"WEO",#N/A,FALSE,"T"}</definedName>
    <definedName name="zb" localSheetId="16" hidden="1">{"WEO",#N/A,FALSE,"T"}</definedName>
    <definedName name="zb" localSheetId="18" hidden="1">{"WEO",#N/A,FALSE,"T"}</definedName>
    <definedName name="zb" hidden="1">{"WEO",#N/A,FALSE,"T"}</definedName>
    <definedName name="zc" localSheetId="23" hidden="1">{"Tab1",#N/A,FALSE,"P";"Tab2",#N/A,FALSE,"P"}</definedName>
    <definedName name="zc" localSheetId="24" hidden="1">{"Tab1",#N/A,FALSE,"P";"Tab2",#N/A,FALSE,"P"}</definedName>
    <definedName name="zc" localSheetId="17" hidden="1">{"Tab1",#N/A,FALSE,"P";"Tab2",#N/A,FALSE,"P"}</definedName>
    <definedName name="zc" localSheetId="19" hidden="1">{"Tab1",#N/A,FALSE,"P";"Tab2",#N/A,FALSE,"P"}</definedName>
    <definedName name="zc" localSheetId="20" hidden="1">{"Tab1",#N/A,FALSE,"P";"Tab2",#N/A,FALSE,"P"}</definedName>
    <definedName name="zc" localSheetId="22" hidden="1">{"Tab1",#N/A,FALSE,"P";"Tab2",#N/A,FALSE,"P"}</definedName>
    <definedName name="zc" localSheetId="26" hidden="1">{"Tab1",#N/A,FALSE,"P";"Tab2",#N/A,FALSE,"P"}</definedName>
    <definedName name="zc" localSheetId="27" hidden="1">{"Tab1",#N/A,FALSE,"P";"Tab2",#N/A,FALSE,"P"}</definedName>
    <definedName name="zc" localSheetId="16" hidden="1">{"Tab1",#N/A,FALSE,"P";"Tab2",#N/A,FALSE,"P"}</definedName>
    <definedName name="zc" localSheetId="18" hidden="1">{"Tab1",#N/A,FALSE,"P";"Tab2",#N/A,FALSE,"P"}</definedName>
    <definedName name="zc" hidden="1">{"Tab1",#N/A,FALSE,"P";"Tab2",#N/A,FALSE,"P"}</definedName>
    <definedName name="zczxcz" localSheetId="23" hidden="1">{"Tab1",#N/A,FALSE,"P";"Tab2",#N/A,FALSE,"P"}</definedName>
    <definedName name="zczxcz" localSheetId="24" hidden="1">{"Tab1",#N/A,FALSE,"P";"Tab2",#N/A,FALSE,"P"}</definedName>
    <definedName name="zczxcz" localSheetId="17" hidden="1">{"Tab1",#N/A,FALSE,"P";"Tab2",#N/A,FALSE,"P"}</definedName>
    <definedName name="zczxcz" localSheetId="19" hidden="1">{"Tab1",#N/A,FALSE,"P";"Tab2",#N/A,FALSE,"P"}</definedName>
    <definedName name="zczxcz" localSheetId="20" hidden="1">{"Tab1",#N/A,FALSE,"P";"Tab2",#N/A,FALSE,"P"}</definedName>
    <definedName name="zczxcz" localSheetId="22" hidden="1">{"Tab1",#N/A,FALSE,"P";"Tab2",#N/A,FALSE,"P"}</definedName>
    <definedName name="zczxcz" localSheetId="26" hidden="1">{"Tab1",#N/A,FALSE,"P";"Tab2",#N/A,FALSE,"P"}</definedName>
    <definedName name="zczxcz" localSheetId="27" hidden="1">{"Tab1",#N/A,FALSE,"P";"Tab2",#N/A,FALSE,"P"}</definedName>
    <definedName name="zczxcz" localSheetId="16" hidden="1">{"Tab1",#N/A,FALSE,"P";"Tab2",#N/A,FALSE,"P"}</definedName>
    <definedName name="zczxcz" localSheetId="18" hidden="1">{"Tab1",#N/A,FALSE,"P";"Tab2",#N/A,FALSE,"P"}</definedName>
    <definedName name="zczxcz" hidden="1">{"Tab1",#N/A,FALSE,"P";"Tab2",#N/A,FALSE,"P"}</definedName>
    <definedName name="zio" localSheetId="23" hidden="1">{"Tab1",#N/A,FALSE,"P";"Tab2",#N/A,FALSE,"P"}</definedName>
    <definedName name="zio" localSheetId="24" hidden="1">{"Tab1",#N/A,FALSE,"P";"Tab2",#N/A,FALSE,"P"}</definedName>
    <definedName name="zio" localSheetId="17" hidden="1">{"Tab1",#N/A,FALSE,"P";"Tab2",#N/A,FALSE,"P"}</definedName>
    <definedName name="zio" localSheetId="19" hidden="1">{"Tab1",#N/A,FALSE,"P";"Tab2",#N/A,FALSE,"P"}</definedName>
    <definedName name="zio" localSheetId="20" hidden="1">{"Tab1",#N/A,FALSE,"P";"Tab2",#N/A,FALSE,"P"}</definedName>
    <definedName name="zio" localSheetId="22" hidden="1">{"Tab1",#N/A,FALSE,"P";"Tab2",#N/A,FALSE,"P"}</definedName>
    <definedName name="zio" localSheetId="26" hidden="1">{"Tab1",#N/A,FALSE,"P";"Tab2",#N/A,FALSE,"P"}</definedName>
    <definedName name="zio" localSheetId="27" hidden="1">{"Tab1",#N/A,FALSE,"P";"Tab2",#N/A,FALSE,"P"}</definedName>
    <definedName name="zio" localSheetId="16" hidden="1">{"Tab1",#N/A,FALSE,"P";"Tab2",#N/A,FALSE,"P"}</definedName>
    <definedName name="zio" localSheetId="18" hidden="1">{"Tab1",#N/A,FALSE,"P";"Tab2",#N/A,FALSE,"P"}</definedName>
    <definedName name="zio" hidden="1">{"Tab1",#N/A,FALSE,"P";"Tab2",#N/A,FALSE,"P"}</definedName>
    <definedName name="zj" localSheetId="23" hidden="1">{TRUE,TRUE,-0.5,-14.75,603,387,FALSE,TRUE,TRUE,TRUE,0,1,2,1,2,1,1,4,TRUE,TRUE,3,TRUE,1,TRUE,75,"Swvu.Print.","ACwvu.Print.",#N/A,FALSE,FALSE,1,0.75,0.6,0.5,1,"","",TRUE,FALSE,TRUE,FALSE,1,#N/A,1,1,#DIV/0!,FALSE,"Rwvu.Print.",#N/A,FALSE,FALSE,FALSE,1,65532,300,FALSE,FALSE,TRUE,TRUE,TRUE}</definedName>
    <definedName name="zj" localSheetId="24" hidden="1">{TRUE,TRUE,-0.5,-14.75,603,387,FALSE,TRUE,TRUE,TRUE,0,1,2,1,2,1,1,4,TRUE,TRUE,3,TRUE,1,TRUE,75,"Swvu.Print.","ACwvu.Print.",#N/A,FALSE,FALSE,1,0.75,0.6,0.5,1,"","",TRUE,FALSE,TRUE,FALSE,1,#N/A,1,1,#DIV/0!,FALSE,"Rwvu.Print.",#N/A,FALSE,FALSE,FALSE,1,65532,300,FALSE,FALSE,TRUE,TRUE,TRUE}</definedName>
    <definedName name="zj" localSheetId="17" hidden="1">{TRUE,TRUE,-0.5,-14.75,603,387,FALSE,TRUE,TRUE,TRUE,0,1,2,1,2,1,1,4,TRUE,TRUE,3,TRUE,1,TRUE,75,"Swvu.Print.","ACwvu.Print.",#N/A,FALSE,FALSE,1,0.75,0.6,0.5,1,"","",TRUE,FALSE,TRUE,FALSE,1,#N/A,1,1,#DIV/0!,FALSE,"Rwvu.Print.",#N/A,FALSE,FALSE,FALSE,1,65532,300,FALSE,FALSE,TRUE,TRUE,TRUE}</definedName>
    <definedName name="zj" localSheetId="19" hidden="1">{TRUE,TRUE,-0.5,-14.75,603,387,FALSE,TRUE,TRUE,TRUE,0,1,2,1,2,1,1,4,TRUE,TRUE,3,TRUE,1,TRUE,75,"Swvu.Print.","ACwvu.Print.",#N/A,FALSE,FALSE,1,0.75,0.6,0.5,1,"","",TRUE,FALSE,TRUE,FALSE,1,#N/A,1,1,#DIV/0!,FALSE,"Rwvu.Print.",#N/A,FALSE,FALSE,FALSE,1,65532,300,FALSE,FALSE,TRUE,TRUE,TRUE}</definedName>
    <definedName name="zj" localSheetId="20" hidden="1">{TRUE,TRUE,-0.5,-14.75,603,387,FALSE,TRUE,TRUE,TRUE,0,1,2,1,2,1,1,4,TRUE,TRUE,3,TRUE,1,TRUE,75,"Swvu.Print.","ACwvu.Print.",#N/A,FALSE,FALSE,1,0.75,0.6,0.5,1,"","",TRUE,FALSE,TRUE,FALSE,1,#N/A,1,1,#DIV/0!,FALSE,"Rwvu.Print.",#N/A,FALSE,FALSE,FALSE,1,65532,300,FALSE,FALSE,TRUE,TRUE,TRUE}</definedName>
    <definedName name="zj" localSheetId="22" hidden="1">{TRUE,TRUE,-0.5,-14.75,603,387,FALSE,TRUE,TRUE,TRUE,0,1,2,1,2,1,1,4,TRUE,TRUE,3,TRUE,1,TRUE,75,"Swvu.Print.","ACwvu.Print.",#N/A,FALSE,FALSE,1,0.75,0.6,0.5,1,"","",TRUE,FALSE,TRUE,FALSE,1,#N/A,1,1,#DIV/0!,FALSE,"Rwvu.Print.",#N/A,FALSE,FALSE,FALSE,1,65532,300,FALSE,FALSE,TRUE,TRUE,TRUE}</definedName>
    <definedName name="zj" localSheetId="26" hidden="1">{TRUE,TRUE,-0.5,-14.75,603,387,FALSE,TRUE,TRUE,TRUE,0,1,2,1,2,1,1,4,TRUE,TRUE,3,TRUE,1,TRUE,75,"Swvu.Print.","ACwvu.Print.",#N/A,FALSE,FALSE,1,0.75,0.6,0.5,1,"","",TRUE,FALSE,TRUE,FALSE,1,#N/A,1,1,#DIV/0!,FALSE,"Rwvu.Print.",#N/A,FALSE,FALSE,FALSE,1,65532,300,FALSE,FALSE,TRUE,TRUE,TRUE}</definedName>
    <definedName name="zj" localSheetId="27" hidden="1">{TRUE,TRUE,-0.5,-14.75,603,387,FALSE,TRUE,TRUE,TRUE,0,1,2,1,2,1,1,4,TRUE,TRUE,3,TRUE,1,TRUE,75,"Swvu.Print.","ACwvu.Print.",#N/A,FALSE,FALSE,1,0.75,0.6,0.5,1,"","",TRUE,FALSE,TRUE,FALSE,1,#N/A,1,1,#DIV/0!,FALSE,"Rwvu.Print.",#N/A,FALSE,FALSE,FALSE,1,65532,300,FALSE,FALSE,TRUE,TRUE,TRUE}</definedName>
    <definedName name="zj" localSheetId="16" hidden="1">{TRUE,TRUE,-0.5,-14.75,603,387,FALSE,TRUE,TRUE,TRUE,0,1,2,1,2,1,1,4,TRUE,TRUE,3,TRUE,1,TRUE,75,"Swvu.Print.","ACwvu.Print.",#N/A,FALSE,FALSE,1,0.75,0.6,0.5,1,"","",TRUE,FALSE,TRUE,FALSE,1,#N/A,1,1,#DIV/0!,FALSE,"Rwvu.Print.",#N/A,FALSE,FALSE,FALSE,1,65532,300,FALSE,FALSE,TRUE,TRUE,TRUE}</definedName>
    <definedName name="zj" localSheetId="18" hidden="1">{TRUE,TRUE,-0.5,-14.75,603,387,FALSE,TRUE,TRUE,TRUE,0,1,2,1,2,1,1,4,TRUE,TRUE,3,TRUE,1,TRUE,75,"Swvu.Print.","ACwvu.Print.",#N/A,FALSE,FALSE,1,0.75,0.6,0.5,1,"","",TRUE,FALSE,TRUE,FALSE,1,#N/A,1,1,#DIV/0!,FALSE,"Rwvu.Print.",#N/A,FALSE,FALSE,FALSE,1,65532,300,FALSE,FALSE,TRUE,TRUE,TRUE}</definedName>
    <definedName name="zj" hidden="1">{TRUE,TRUE,-0.5,-14.75,603,387,FALSE,TRUE,TRUE,TRUE,0,1,2,1,2,1,1,4,TRUE,TRUE,3,TRUE,1,TRUE,75,"Swvu.Print.","ACwvu.Print.",#N/A,FALSE,FALSE,1,0.75,0.6,0.5,1,"","",TRUE,FALSE,TRUE,FALSE,1,#N/A,1,1,#DIV/0!,FALSE,"Rwvu.Print.",#N/A,FALSE,FALSE,FALSE,1,65532,300,FALSE,FALSE,TRUE,TRUE,TRUE}</definedName>
    <definedName name="zv" localSheetId="23" hidden="1">{"Minpmon",#N/A,FALSE,"Monthinput"}</definedName>
    <definedName name="zv" localSheetId="24" hidden="1">{"Minpmon",#N/A,FALSE,"Monthinput"}</definedName>
    <definedName name="zv" localSheetId="17" hidden="1">{"Minpmon",#N/A,FALSE,"Monthinput"}</definedName>
    <definedName name="zv" localSheetId="19" hidden="1">{"Minpmon",#N/A,FALSE,"Monthinput"}</definedName>
    <definedName name="zv" localSheetId="20" hidden="1">{"Minpmon",#N/A,FALSE,"Monthinput"}</definedName>
    <definedName name="zv" localSheetId="22" hidden="1">{"Minpmon",#N/A,FALSE,"Monthinput"}</definedName>
    <definedName name="zv" localSheetId="26" hidden="1">{"Minpmon",#N/A,FALSE,"Monthinput"}</definedName>
    <definedName name="zv" localSheetId="27" hidden="1">{"Minpmon",#N/A,FALSE,"Monthinput"}</definedName>
    <definedName name="zv" localSheetId="16" hidden="1">{"Minpmon",#N/A,FALSE,"Monthinput"}</definedName>
    <definedName name="zv" localSheetId="18" hidden="1">{"Minpmon",#N/A,FALSE,"Monthinput"}</definedName>
    <definedName name="zv" hidden="1">{"Minpmon",#N/A,FALSE,"Monthinput"}</definedName>
    <definedName name="zx" localSheetId="23" hidden="1">{"Tab1",#N/A,FALSE,"P";"Tab2",#N/A,FALSE,"P"}</definedName>
    <definedName name="zx" localSheetId="24" hidden="1">{"Tab1",#N/A,FALSE,"P";"Tab2",#N/A,FALSE,"P"}</definedName>
    <definedName name="zx" localSheetId="17" hidden="1">{"Tab1",#N/A,FALSE,"P";"Tab2",#N/A,FALSE,"P"}</definedName>
    <definedName name="zx" localSheetId="19" hidden="1">{"Tab1",#N/A,FALSE,"P";"Tab2",#N/A,FALSE,"P"}</definedName>
    <definedName name="zx" localSheetId="20" hidden="1">{"Tab1",#N/A,FALSE,"P";"Tab2",#N/A,FALSE,"P"}</definedName>
    <definedName name="zx" localSheetId="22" hidden="1">{"Tab1",#N/A,FALSE,"P";"Tab2",#N/A,FALSE,"P"}</definedName>
    <definedName name="zx" localSheetId="26" hidden="1">{"Tab1",#N/A,FALSE,"P";"Tab2",#N/A,FALSE,"P"}</definedName>
    <definedName name="zx" localSheetId="27" hidden="1">{"Tab1",#N/A,FALSE,"P";"Tab2",#N/A,FALSE,"P"}</definedName>
    <definedName name="zx" localSheetId="16" hidden="1">{"Tab1",#N/A,FALSE,"P";"Tab2",#N/A,FALSE,"P"}</definedName>
    <definedName name="zx" localSheetId="18" hidden="1">{"Tab1",#N/A,FALSE,"P";"Tab2",#N/A,FALSE,"P"}</definedName>
    <definedName name="zx" hidden="1">{"Tab1",#N/A,FALSE,"P";"Tab2",#N/A,FALSE,"P"}</definedName>
    <definedName name="zxc" localSheetId="23" hidden="1">{"Tab1",#N/A,FALSE,"P";"Tab2",#N/A,FALSE,"P"}</definedName>
    <definedName name="zxc" localSheetId="24" hidden="1">{"Tab1",#N/A,FALSE,"P";"Tab2",#N/A,FALSE,"P"}</definedName>
    <definedName name="zxc" localSheetId="17" hidden="1">{"Tab1",#N/A,FALSE,"P";"Tab2",#N/A,FALSE,"P"}</definedName>
    <definedName name="zxc" localSheetId="19" hidden="1">{"Tab1",#N/A,FALSE,"P";"Tab2",#N/A,FALSE,"P"}</definedName>
    <definedName name="zxc" localSheetId="20" hidden="1">{"Tab1",#N/A,FALSE,"P";"Tab2",#N/A,FALSE,"P"}</definedName>
    <definedName name="zxc" localSheetId="22" hidden="1">{"Tab1",#N/A,FALSE,"P";"Tab2",#N/A,FALSE,"P"}</definedName>
    <definedName name="zxc" localSheetId="26" hidden="1">{"Tab1",#N/A,FALSE,"P";"Tab2",#N/A,FALSE,"P"}</definedName>
    <definedName name="zxc" localSheetId="27" hidden="1">{"Tab1",#N/A,FALSE,"P";"Tab2",#N/A,FALSE,"P"}</definedName>
    <definedName name="zxc" localSheetId="16" hidden="1">{"Tab1",#N/A,FALSE,"P";"Tab2",#N/A,FALSE,"P"}</definedName>
    <definedName name="zxc" localSheetId="18" hidden="1">{"Tab1",#N/A,FALSE,"P";"Tab2",#N/A,FALSE,"P"}</definedName>
    <definedName name="zxc" hidden="1">{"Tab1",#N/A,FALSE,"P";"Tab2",#N/A,FALSE,"P"}</definedName>
    <definedName name="zxcv" localSheetId="23" hidden="1">{"Tab1",#N/A,FALSE,"P";"Tab2",#N/A,FALSE,"P"}</definedName>
    <definedName name="zxcv" localSheetId="24" hidden="1">{"Tab1",#N/A,FALSE,"P";"Tab2",#N/A,FALSE,"P"}</definedName>
    <definedName name="zxcv" localSheetId="17" hidden="1">{"Tab1",#N/A,FALSE,"P";"Tab2",#N/A,FALSE,"P"}</definedName>
    <definedName name="zxcv" localSheetId="19" hidden="1">{"Tab1",#N/A,FALSE,"P";"Tab2",#N/A,FALSE,"P"}</definedName>
    <definedName name="zxcv" localSheetId="20" hidden="1">{"Tab1",#N/A,FALSE,"P";"Tab2",#N/A,FALSE,"P"}</definedName>
    <definedName name="zxcv" localSheetId="22" hidden="1">{"Tab1",#N/A,FALSE,"P";"Tab2",#N/A,FALSE,"P"}</definedName>
    <definedName name="zxcv" localSheetId="26" hidden="1">{"Tab1",#N/A,FALSE,"P";"Tab2",#N/A,FALSE,"P"}</definedName>
    <definedName name="zxcv" localSheetId="27" hidden="1">{"Tab1",#N/A,FALSE,"P";"Tab2",#N/A,FALSE,"P"}</definedName>
    <definedName name="zxcv" localSheetId="16" hidden="1">{"Tab1",#N/A,FALSE,"P";"Tab2",#N/A,FALSE,"P"}</definedName>
    <definedName name="zxcv" localSheetId="18" hidden="1">{"Tab1",#N/A,FALSE,"P";"Tab2",#N/A,FALSE,"P"}</definedName>
    <definedName name="zxcv" hidden="1">{"Tab1",#N/A,FALSE,"P";"Tab2",#N/A,FALSE,"P"}</definedName>
    <definedName name="zz" localSheetId="23" hidden="1">{"Tab1",#N/A,FALSE,"P";"Tab2",#N/A,FALSE,"P"}</definedName>
    <definedName name="zz" localSheetId="24" hidden="1">{"Tab1",#N/A,FALSE,"P";"Tab2",#N/A,FALSE,"P"}</definedName>
    <definedName name="zz" localSheetId="17" hidden="1">{"Tab1",#N/A,FALSE,"P";"Tab2",#N/A,FALSE,"P"}</definedName>
    <definedName name="zz" localSheetId="19" hidden="1">{"Tab1",#N/A,FALSE,"P";"Tab2",#N/A,FALSE,"P"}</definedName>
    <definedName name="zz" localSheetId="20" hidden="1">{"Tab1",#N/A,FALSE,"P";"Tab2",#N/A,FALSE,"P"}</definedName>
    <definedName name="zz" localSheetId="22" hidden="1">{"Tab1",#N/A,FALSE,"P";"Tab2",#N/A,FALSE,"P"}</definedName>
    <definedName name="zz" localSheetId="26" hidden="1">{"Tab1",#N/A,FALSE,"P";"Tab2",#N/A,FALSE,"P"}</definedName>
    <definedName name="zz" localSheetId="27" hidden="1">{"Tab1",#N/A,FALSE,"P";"Tab2",#N/A,FALSE,"P"}</definedName>
    <definedName name="zz" localSheetId="16" hidden="1">{"Tab1",#N/A,FALSE,"P";"Tab2",#N/A,FALSE,"P"}</definedName>
    <definedName name="zz" localSheetId="18" hidden="1">{"Tab1",#N/A,FALSE,"P";"Tab2",#N/A,FALSE,"P"}</definedName>
    <definedName name="zz" hidden="1">{"Tab1",#N/A,FALSE,"P";"Tab2",#N/A,FALSE,"P"}</definedName>
    <definedName name="zzz" hidden="1">#REF!</definedName>
    <definedName name="zzz.com" localSheetId="10" hidden="1">{#N/A,#N/A,FALSE,"Title Page";#N/A,#N/A,FALSE,"Conclusions";#N/A,#N/A,FALSE,"Assum.";#N/A,#N/A,FALSE,"Sun  DCF-WC-Dep";#N/A,#N/A,FALSE,"MarketValue";#N/A,#N/A,FALSE,"BalSheet";#N/A,#N/A,FALSE,"WACC";#N/A,#N/A,FALSE,"PC+ Info.";#N/A,#N/A,FALSE,"PC+Info_2"}</definedName>
    <definedName name="zzz.com" localSheetId="11" hidden="1">{#N/A,#N/A,FALSE,"Title Page";#N/A,#N/A,FALSE,"Conclusions";#N/A,#N/A,FALSE,"Assum.";#N/A,#N/A,FALSE,"Sun  DCF-WC-Dep";#N/A,#N/A,FALSE,"MarketValue";#N/A,#N/A,FALSE,"BalSheet";#N/A,#N/A,FALSE,"WACC";#N/A,#N/A,FALSE,"PC+ Info.";#N/A,#N/A,FALSE,"PC+Info_2"}</definedName>
    <definedName name="zzz.com" localSheetId="23" hidden="1">{#N/A,#N/A,FALSE,"Title Page";#N/A,#N/A,FALSE,"Conclusions";#N/A,#N/A,FALSE,"Assum.";#N/A,#N/A,FALSE,"Sun  DCF-WC-Dep";#N/A,#N/A,FALSE,"MarketValue";#N/A,#N/A,FALSE,"BalSheet";#N/A,#N/A,FALSE,"WACC";#N/A,#N/A,FALSE,"PC+ Info.";#N/A,#N/A,FALSE,"PC+Info_2"}</definedName>
    <definedName name="zzz.com" localSheetId="24" hidden="1">{#N/A,#N/A,FALSE,"Title Page";#N/A,#N/A,FALSE,"Conclusions";#N/A,#N/A,FALSE,"Assum.";#N/A,#N/A,FALSE,"Sun  DCF-WC-Dep";#N/A,#N/A,FALSE,"MarketValue";#N/A,#N/A,FALSE,"BalSheet";#N/A,#N/A,FALSE,"WACC";#N/A,#N/A,FALSE,"PC+ Info.";#N/A,#N/A,FALSE,"PC+Info_2"}</definedName>
    <definedName name="zzz.com" localSheetId="17" hidden="1">{#N/A,#N/A,FALSE,"Title Page";#N/A,#N/A,FALSE,"Conclusions";#N/A,#N/A,FALSE,"Assum.";#N/A,#N/A,FALSE,"Sun  DCF-WC-Dep";#N/A,#N/A,FALSE,"MarketValue";#N/A,#N/A,FALSE,"BalSheet";#N/A,#N/A,FALSE,"WACC";#N/A,#N/A,FALSE,"PC+ Info.";#N/A,#N/A,FALSE,"PC+Info_2"}</definedName>
    <definedName name="zzz.com" localSheetId="19" hidden="1">{#N/A,#N/A,FALSE,"Title Page";#N/A,#N/A,FALSE,"Conclusions";#N/A,#N/A,FALSE,"Assum.";#N/A,#N/A,FALSE,"Sun  DCF-WC-Dep";#N/A,#N/A,FALSE,"MarketValue";#N/A,#N/A,FALSE,"BalSheet";#N/A,#N/A,FALSE,"WACC";#N/A,#N/A,FALSE,"PC+ Info.";#N/A,#N/A,FALSE,"PC+Info_2"}</definedName>
    <definedName name="zzz.com" localSheetId="20" hidden="1">{#N/A,#N/A,FALSE,"Title Page";#N/A,#N/A,FALSE,"Conclusions";#N/A,#N/A,FALSE,"Assum.";#N/A,#N/A,FALSE,"Sun  DCF-WC-Dep";#N/A,#N/A,FALSE,"MarketValue";#N/A,#N/A,FALSE,"BalSheet";#N/A,#N/A,FALSE,"WACC";#N/A,#N/A,FALSE,"PC+ Info.";#N/A,#N/A,FALSE,"PC+Info_2"}</definedName>
    <definedName name="zzz.com" localSheetId="22" hidden="1">{#N/A,#N/A,FALSE,"Title Page";#N/A,#N/A,FALSE,"Conclusions";#N/A,#N/A,FALSE,"Assum.";#N/A,#N/A,FALSE,"Sun  DCF-WC-Dep";#N/A,#N/A,FALSE,"MarketValue";#N/A,#N/A,FALSE,"BalSheet";#N/A,#N/A,FALSE,"WACC";#N/A,#N/A,FALSE,"PC+ Info.";#N/A,#N/A,FALSE,"PC+Info_2"}</definedName>
    <definedName name="zzz.com" localSheetId="28" hidden="1">{#N/A,#N/A,FALSE,"Title Page";#N/A,#N/A,FALSE,"Conclusions";#N/A,#N/A,FALSE,"Assum.";#N/A,#N/A,FALSE,"Sun  DCF-WC-Dep";#N/A,#N/A,FALSE,"MarketValue";#N/A,#N/A,FALSE,"BalSheet";#N/A,#N/A,FALSE,"WACC";#N/A,#N/A,FALSE,"PC+ Info.";#N/A,#N/A,FALSE,"PC+Info_2"}</definedName>
    <definedName name="zzz.com" localSheetId="29" hidden="1">{#N/A,#N/A,FALSE,"Title Page";#N/A,#N/A,FALSE,"Conclusions";#N/A,#N/A,FALSE,"Assum.";#N/A,#N/A,FALSE,"Sun  DCF-WC-Dep";#N/A,#N/A,FALSE,"MarketValue";#N/A,#N/A,FALSE,"BalSheet";#N/A,#N/A,FALSE,"WACC";#N/A,#N/A,FALSE,"PC+ Info.";#N/A,#N/A,FALSE,"PC+Info_2"}</definedName>
    <definedName name="zzz.com" localSheetId="31" hidden="1">{#N/A,#N/A,FALSE,"Title Page";#N/A,#N/A,FALSE,"Conclusions";#N/A,#N/A,FALSE,"Assum.";#N/A,#N/A,FALSE,"Sun  DCF-WC-Dep";#N/A,#N/A,FALSE,"MarketValue";#N/A,#N/A,FALSE,"BalSheet";#N/A,#N/A,FALSE,"WACC";#N/A,#N/A,FALSE,"PC+ Info.";#N/A,#N/A,FALSE,"PC+Info_2"}</definedName>
    <definedName name="zzz.com" localSheetId="32" hidden="1">{#N/A,#N/A,FALSE,"Title Page";#N/A,#N/A,FALSE,"Conclusions";#N/A,#N/A,FALSE,"Assum.";#N/A,#N/A,FALSE,"Sun  DCF-WC-Dep";#N/A,#N/A,FALSE,"MarketValue";#N/A,#N/A,FALSE,"BalSheet";#N/A,#N/A,FALSE,"WACC";#N/A,#N/A,FALSE,"PC+ Info.";#N/A,#N/A,FALSE,"PC+Info_2"}</definedName>
    <definedName name="zzz.com" localSheetId="21" hidden="1">{#N/A,#N/A,FALSE,"Title Page";#N/A,#N/A,FALSE,"Conclusions";#N/A,#N/A,FALSE,"Assum.";#N/A,#N/A,FALSE,"Sun  DCF-WC-Dep";#N/A,#N/A,FALSE,"MarketValue";#N/A,#N/A,FALSE,"BalSheet";#N/A,#N/A,FALSE,"WACC";#N/A,#N/A,FALSE,"PC+ Info.";#N/A,#N/A,FALSE,"PC+Info_2"}</definedName>
    <definedName name="zzz.com" localSheetId="26" hidden="1">{#N/A,#N/A,FALSE,"Title Page";#N/A,#N/A,FALSE,"Conclusions";#N/A,#N/A,FALSE,"Assum.";#N/A,#N/A,FALSE,"Sun  DCF-WC-Dep";#N/A,#N/A,FALSE,"MarketValue";#N/A,#N/A,FALSE,"BalSheet";#N/A,#N/A,FALSE,"WACC";#N/A,#N/A,FALSE,"PC+ Info.";#N/A,#N/A,FALSE,"PC+Info_2"}</definedName>
    <definedName name="zzz.com" localSheetId="27" hidden="1">{#N/A,#N/A,FALSE,"Title Page";#N/A,#N/A,FALSE,"Conclusions";#N/A,#N/A,FALSE,"Assum.";#N/A,#N/A,FALSE,"Sun  DCF-WC-Dep";#N/A,#N/A,FALSE,"MarketValue";#N/A,#N/A,FALSE,"BalSheet";#N/A,#N/A,FALSE,"WACC";#N/A,#N/A,FALSE,"PC+ Info.";#N/A,#N/A,FALSE,"PC+Info_2"}</definedName>
    <definedName name="zzz.com" localSheetId="16" hidden="1">{#N/A,#N/A,FALSE,"Title Page";#N/A,#N/A,FALSE,"Conclusions";#N/A,#N/A,FALSE,"Assum.";#N/A,#N/A,FALSE,"Sun  DCF-WC-Dep";#N/A,#N/A,FALSE,"MarketValue";#N/A,#N/A,FALSE,"BalSheet";#N/A,#N/A,FALSE,"WACC";#N/A,#N/A,FALSE,"PC+ Info.";#N/A,#N/A,FALSE,"PC+Info_2"}</definedName>
    <definedName name="zzz.com" localSheetId="18" hidden="1">{#N/A,#N/A,FALSE,"Title Page";#N/A,#N/A,FALSE,"Conclusions";#N/A,#N/A,FALSE,"Assum.";#N/A,#N/A,FALSE,"Sun  DCF-WC-Dep";#N/A,#N/A,FALSE,"MarketValue";#N/A,#N/A,FALSE,"BalSheet";#N/A,#N/A,FALSE,"WACC";#N/A,#N/A,FALSE,"PC+ Info.";#N/A,#N/A,FALSE,"PC+Info_2"}</definedName>
    <definedName name="zzz.com" localSheetId="5" hidden="1">{#N/A,#N/A,FALSE,"Title Page";#N/A,#N/A,FALSE,"Conclusions";#N/A,#N/A,FALSE,"Assum.";#N/A,#N/A,FALSE,"Sun  DCF-WC-Dep";#N/A,#N/A,FALSE,"MarketValue";#N/A,#N/A,FALSE,"BalSheet";#N/A,#N/A,FALSE,"WACC";#N/A,#N/A,FALSE,"PC+ Info.";#N/A,#N/A,FALSE,"PC+Info_2"}</definedName>
    <definedName name="zzz.com" localSheetId="7" hidden="1">{#N/A,#N/A,FALSE,"Title Page";#N/A,#N/A,FALSE,"Conclusions";#N/A,#N/A,FALSE,"Assum.";#N/A,#N/A,FALSE,"Sun  DCF-WC-Dep";#N/A,#N/A,FALSE,"MarketValue";#N/A,#N/A,FALSE,"BalSheet";#N/A,#N/A,FALSE,"WACC";#N/A,#N/A,FALSE,"PC+ Info.";#N/A,#N/A,FALSE,"PC+Info_2"}</definedName>
    <definedName name="zzz.com" hidden="1">{#N/A,#N/A,FALSE,"Title Page";#N/A,#N/A,FALSE,"Conclusions";#N/A,#N/A,FALSE,"Assum.";#N/A,#N/A,FALSE,"Sun  DCF-WC-Dep";#N/A,#N/A,FALSE,"MarketValue";#N/A,#N/A,FALSE,"BalSheet";#N/A,#N/A,FALSE,"WACC";#N/A,#N/A,FALSE,"PC+ Info.";#N/A,#N/A,FALSE,"PC+Info_2"}</definedName>
    <definedName name="zzzz" localSheetId="23" hidden="1">{"Tab1",#N/A,FALSE,"P";"Tab2",#N/A,FALSE,"P"}</definedName>
    <definedName name="zzzz" localSheetId="24" hidden="1">{"Tab1",#N/A,FALSE,"P";"Tab2",#N/A,FALSE,"P"}</definedName>
    <definedName name="zzzz" localSheetId="17" hidden="1">{"Tab1",#N/A,FALSE,"P";"Tab2",#N/A,FALSE,"P"}</definedName>
    <definedName name="zzzz" localSheetId="19" hidden="1">{"Tab1",#N/A,FALSE,"P";"Tab2",#N/A,FALSE,"P"}</definedName>
    <definedName name="zzzz" localSheetId="20" hidden="1">{"Tab1",#N/A,FALSE,"P";"Tab2",#N/A,FALSE,"P"}</definedName>
    <definedName name="zzzz" localSheetId="22" hidden="1">{"Tab1",#N/A,FALSE,"P";"Tab2",#N/A,FALSE,"P"}</definedName>
    <definedName name="zzzz" localSheetId="26" hidden="1">{"Tab1",#N/A,FALSE,"P";"Tab2",#N/A,FALSE,"P"}</definedName>
    <definedName name="zzzz" localSheetId="27" hidden="1">{"Tab1",#N/A,FALSE,"P";"Tab2",#N/A,FALSE,"P"}</definedName>
    <definedName name="zzzz" localSheetId="16" hidden="1">{"Tab1",#N/A,FALSE,"P";"Tab2",#N/A,FALSE,"P"}</definedName>
    <definedName name="zzzz" localSheetId="18" hidden="1">{"Tab1",#N/A,FALSE,"P";"Tab2",#N/A,FALSE,"P"}</definedName>
    <definedName name="zzzz" hidden="1">{"Tab1",#N/A,FALSE,"P";"Tab2",#N/A,FALSE,"P"}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85" l="1"/>
  <c r="F7" i="85"/>
  <c r="J7" i="85"/>
  <c r="N7" i="85"/>
  <c r="N8" i="85" s="1"/>
  <c r="N9" i="85" s="1"/>
  <c r="N10" i="85" s="1"/>
  <c r="N11" i="85" s="1"/>
  <c r="N12" i="85" s="1"/>
  <c r="N13" i="85" s="1"/>
  <c r="N14" i="85" s="1"/>
  <c r="N15" i="85" s="1"/>
  <c r="N16" i="85" s="1"/>
  <c r="N17" i="85" s="1"/>
  <c r="N18" i="85" s="1"/>
  <c r="N19" i="85" s="1"/>
  <c r="N20" i="85" s="1"/>
  <c r="N21" i="85" s="1"/>
  <c r="N22" i="85" s="1"/>
  <c r="N23" i="85" s="1"/>
  <c r="N24" i="85" s="1"/>
  <c r="R7" i="85"/>
  <c r="R8" i="85" s="1"/>
  <c r="R9" i="85" s="1"/>
  <c r="R10" i="85" s="1"/>
  <c r="R11" i="85" s="1"/>
  <c r="R12" i="85" s="1"/>
  <c r="R13" i="85" s="1"/>
  <c r="R14" i="85" s="1"/>
  <c r="R15" i="85" s="1"/>
  <c r="R16" i="85" s="1"/>
  <c r="R17" i="85" s="1"/>
  <c r="R18" i="85" s="1"/>
  <c r="R19" i="85" s="1"/>
  <c r="R20" i="85" s="1"/>
  <c r="R21" i="85" s="1"/>
  <c r="R22" i="85" s="1"/>
  <c r="R23" i="85" s="1"/>
  <c r="R24" i="85" s="1"/>
  <c r="A8" i="85"/>
  <c r="F8" i="85"/>
  <c r="J8" i="85"/>
  <c r="J9" i="85" s="1"/>
  <c r="J10" i="85" s="1"/>
  <c r="J11" i="85" s="1"/>
  <c r="J12" i="85" s="1"/>
  <c r="J13" i="85" s="1"/>
  <c r="J14" i="85" s="1"/>
  <c r="J15" i="85" s="1"/>
  <c r="J16" i="85" s="1"/>
  <c r="J17" i="85" s="1"/>
  <c r="J18" i="85" s="1"/>
  <c r="J19" i="85" s="1"/>
  <c r="J20" i="85" s="1"/>
  <c r="J21" i="85" s="1"/>
  <c r="J22" i="85" s="1"/>
  <c r="J23" i="85" s="1"/>
  <c r="J24" i="85" s="1"/>
  <c r="A9" i="85"/>
  <c r="F9" i="85"/>
  <c r="F10" i="85" s="1"/>
  <c r="F11" i="85" s="1"/>
  <c r="F12" i="85" s="1"/>
  <c r="F13" i="85" s="1"/>
  <c r="F14" i="85" s="1"/>
  <c r="F15" i="85" s="1"/>
  <c r="F16" i="85" s="1"/>
  <c r="F17" i="85" s="1"/>
  <c r="F18" i="85" s="1"/>
  <c r="F19" i="85" s="1"/>
  <c r="F20" i="85" s="1"/>
  <c r="F21" i="85" s="1"/>
  <c r="F22" i="85" s="1"/>
  <c r="F23" i="85" s="1"/>
  <c r="F24" i="85" s="1"/>
  <c r="A10" i="85"/>
  <c r="A11" i="85"/>
  <c r="A12" i="85"/>
  <c r="A13" i="85"/>
  <c r="A14" i="85"/>
  <c r="A15" i="85"/>
  <c r="A16" i="85"/>
  <c r="A17" i="85"/>
  <c r="A18" i="85"/>
  <c r="A19" i="85"/>
  <c r="A20" i="85"/>
  <c r="A21" i="85"/>
  <c r="A22" i="85"/>
  <c r="A23" i="85"/>
  <c r="A24" i="85"/>
  <c r="O4" i="81"/>
  <c r="V4" i="81"/>
  <c r="C6" i="77"/>
  <c r="C7" i="77"/>
  <c r="G7" i="77"/>
  <c r="K7" i="77" s="1"/>
  <c r="H7" i="77"/>
  <c r="L7" i="77" s="1"/>
  <c r="I7" i="77"/>
  <c r="J7" i="77"/>
  <c r="M7" i="77"/>
  <c r="N7" i="77"/>
  <c r="C8" i="77"/>
  <c r="G8" i="77" s="1"/>
  <c r="K8" i="77" s="1"/>
  <c r="O8" i="77" s="1"/>
  <c r="H8" i="77"/>
  <c r="I8" i="77"/>
  <c r="J8" i="77"/>
  <c r="L8" i="77"/>
  <c r="M8" i="77"/>
  <c r="N8" i="77"/>
  <c r="C9" i="77"/>
  <c r="H9" i="77"/>
  <c r="I9" i="77"/>
  <c r="J9" i="77"/>
  <c r="L9" i="77"/>
  <c r="C10" i="77"/>
  <c r="G10" i="77" s="1"/>
  <c r="K10" i="77" s="1"/>
  <c r="H10" i="77"/>
  <c r="I10" i="77"/>
  <c r="J10" i="77"/>
  <c r="N10" i="77" s="1"/>
  <c r="L10" i="77"/>
  <c r="M10" i="77"/>
  <c r="B11" i="77"/>
  <c r="C11" i="77"/>
  <c r="M12" i="77" s="1"/>
  <c r="G11" i="77"/>
  <c r="K11" i="77" s="1"/>
  <c r="H11" i="77"/>
  <c r="I11" i="77"/>
  <c r="J11" i="77"/>
  <c r="B12" i="77"/>
  <c r="C12" i="77"/>
  <c r="G12" i="77"/>
  <c r="H12" i="77"/>
  <c r="L12" i="77" s="1"/>
  <c r="I12" i="77"/>
  <c r="J12" i="77"/>
  <c r="K12" i="77"/>
  <c r="B10" i="76"/>
  <c r="H10" i="76"/>
  <c r="N10" i="76"/>
  <c r="O7" i="77" l="1"/>
  <c r="O11" i="77"/>
  <c r="O10" i="77"/>
  <c r="N11" i="77"/>
  <c r="M11" i="77"/>
  <c r="N9" i="77"/>
  <c r="G9" i="77"/>
  <c r="K9" i="77" s="1"/>
  <c r="O9" i="77" s="1"/>
  <c r="N12" i="77"/>
  <c r="O12" i="77" s="1"/>
  <c r="L11" i="77"/>
  <c r="M9" i="77"/>
</calcChain>
</file>

<file path=xl/sharedStrings.xml><?xml version="1.0" encoding="utf-8"?>
<sst xmlns="http://schemas.openxmlformats.org/spreadsheetml/2006/main" count="906" uniqueCount="375">
  <si>
    <t>Prices</t>
  </si>
  <si>
    <t>Real</t>
  </si>
  <si>
    <t>Total</t>
  </si>
  <si>
    <t>Unexplained var.</t>
  </si>
  <si>
    <t>Measures</t>
  </si>
  <si>
    <t>TOTAL</t>
  </si>
  <si>
    <t>%GDP</t>
  </si>
  <si>
    <t>VAT</t>
  </si>
  <si>
    <t>Variability</t>
  </si>
  <si>
    <t>%VAR</t>
  </si>
  <si>
    <t>Corporate income tax</t>
  </si>
  <si>
    <t xml:space="preserve">  </t>
  </si>
  <si>
    <t>Pensions</t>
  </si>
  <si>
    <t>(1) Change in GDP= 100*(Xa - Xa-1)/GDPa (a=reference year)</t>
  </si>
  <si>
    <t xml:space="preserve">Average wage per employee </t>
  </si>
  <si>
    <t>Source: QLCS and CPI, INE</t>
  </si>
  <si>
    <t>BASES (M€)</t>
  </si>
  <si>
    <t>Contributions</t>
  </si>
  <si>
    <t>Private wages</t>
  </si>
  <si>
    <t>Components and their breakdown</t>
  </si>
  <si>
    <t>Recipients</t>
  </si>
  <si>
    <t>Average remuneration</t>
  </si>
  <si>
    <r>
      <rPr>
        <sz val="11"/>
        <color theme="1"/>
        <rFont val="Century Gothic"/>
        <family val="2"/>
      </rPr>
      <t xml:space="preserve"> Regulatory measures</t>
    </r>
  </si>
  <si>
    <t>Total (B to S)</t>
  </si>
  <si>
    <t>B (extractive)</t>
  </si>
  <si>
    <t>C (manufacturing)</t>
  </si>
  <si>
    <t>D (energy)</t>
  </si>
  <si>
    <t>E (water and others)</t>
  </si>
  <si>
    <t>F (construction)</t>
  </si>
  <si>
    <t>G (trade)</t>
  </si>
  <si>
    <t>H (transport)</t>
  </si>
  <si>
    <t>I (hotel and catering)</t>
  </si>
  <si>
    <t>K (financial)</t>
  </si>
  <si>
    <t>L (real estate)</t>
  </si>
  <si>
    <t>N (administrative and auxiliary)</t>
  </si>
  <si>
    <t>P (Education)</t>
  </si>
  <si>
    <t>Q (health)</t>
  </si>
  <si>
    <t>R (artistic, recr. and entret.)</t>
  </si>
  <si>
    <t>S (other services)</t>
  </si>
  <si>
    <t>Wage evolution</t>
  </si>
  <si>
    <t>J (inf. and communication)</t>
  </si>
  <si>
    <t xml:space="preserve">Group </t>
  </si>
  <si>
    <t>Q1</t>
  </si>
  <si>
    <t>Q2</t>
  </si>
  <si>
    <t xml:space="preserve">Description </t>
  </si>
  <si>
    <t>Groups</t>
  </si>
  <si>
    <t>Q3</t>
  </si>
  <si>
    <t>Q4</t>
  </si>
  <si>
    <t>Engineers, graduates and managers</t>
  </si>
  <si>
    <t>G1</t>
  </si>
  <si>
    <t>Technicians, experts and qualified assistants</t>
  </si>
  <si>
    <t>G2</t>
  </si>
  <si>
    <t>G3</t>
  </si>
  <si>
    <t>G4-7</t>
  </si>
  <si>
    <t>G8-11</t>
  </si>
  <si>
    <t>Source: TGSS prepared by AIReF</t>
  </si>
  <si>
    <r>
      <t xml:space="preserve">Variability </t>
    </r>
    <r>
      <rPr>
        <vertAlign val="superscript"/>
        <sz val="10"/>
        <color rgb="FF404040"/>
        <rFont val="Century Gothic"/>
        <family val="2"/>
      </rPr>
      <t>(2)</t>
    </r>
  </si>
  <si>
    <t>Accrual</t>
  </si>
  <si>
    <t>Component</t>
  </si>
  <si>
    <t>Breakdown</t>
  </si>
  <si>
    <t>Type of company</t>
  </si>
  <si>
    <t>By tax base</t>
  </si>
  <si>
    <t>companies</t>
  </si>
  <si>
    <t>By accounting result</t>
  </si>
  <si>
    <t>REAL + PRICES</t>
  </si>
  <si>
    <t>SMEs</t>
  </si>
  <si>
    <r>
      <rPr>
        <sz val="12"/>
        <color theme="1"/>
        <rFont val="Century Gothic"/>
        <family val="2"/>
      </rPr>
      <t xml:space="preserve"> Deferred tax assets</t>
    </r>
    <r>
      <rPr>
        <sz val="12"/>
        <color theme="1"/>
        <rFont val="Century Gothic"/>
        <family val="1"/>
        <charset val="2"/>
      </rPr>
      <t xml:space="preserve"> (DTA)</t>
    </r>
  </si>
  <si>
    <t>Positive accounting result</t>
  </si>
  <si>
    <t>Consolidated tax base</t>
  </si>
  <si>
    <t>Dividing lines</t>
  </si>
  <si>
    <t>2023 (*)</t>
  </si>
  <si>
    <t>2024 (*)</t>
  </si>
  <si>
    <t>Elasticity</t>
  </si>
  <si>
    <t>Change (2019=100)</t>
  </si>
  <si>
    <t>G</t>
  </si>
  <si>
    <t>01</t>
  </si>
  <si>
    <t>02</t>
  </si>
  <si>
    <t>03</t>
  </si>
  <si>
    <t>04</t>
  </si>
  <si>
    <t>05</t>
  </si>
  <si>
    <t>06</t>
  </si>
  <si>
    <t>07</t>
  </si>
  <si>
    <t>08</t>
  </si>
  <si>
    <t>09</t>
  </si>
  <si>
    <t>10</t>
  </si>
  <si>
    <t>11</t>
  </si>
  <si>
    <t>12</t>
  </si>
  <si>
    <t>BASE</t>
  </si>
  <si>
    <t>1996-2019</t>
  </si>
  <si>
    <t>2020</t>
  </si>
  <si>
    <t>2021</t>
  </si>
  <si>
    <t>2022</t>
  </si>
  <si>
    <t>2023</t>
  </si>
  <si>
    <t>I</t>
  </si>
  <si>
    <t>II</t>
  </si>
  <si>
    <t>III</t>
  </si>
  <si>
    <t>IV</t>
  </si>
  <si>
    <t>Average</t>
  </si>
  <si>
    <t>2024(*)</t>
  </si>
  <si>
    <t>2025(*)</t>
  </si>
  <si>
    <t>2026(*)</t>
  </si>
  <si>
    <t>2027(*)</t>
  </si>
  <si>
    <t>2028(*)</t>
  </si>
  <si>
    <t>2025 (*)</t>
  </si>
  <si>
    <t>2026 (*)</t>
  </si>
  <si>
    <t>2027 (*)</t>
  </si>
  <si>
    <t>2028 (*)</t>
  </si>
  <si>
    <t>2001-2019</t>
  </si>
  <si>
    <t>Daily electricity market prices (€/MWh)</t>
  </si>
  <si>
    <t>YEAR</t>
  </si>
  <si>
    <t xml:space="preserve">In view of the price increase, a new measure is adopted to reduce the VAT rate on certain foodstuffs until August 2023, while the rest of the tax reductions are extended until the end of 2023. </t>
  </si>
  <si>
    <t>Unchanged</t>
  </si>
  <si>
    <t>The impacts of the measures are corrected for price effects.</t>
  </si>
  <si>
    <t>Source: System Operator's Information System e-sios- Red Eléctrica</t>
  </si>
  <si>
    <t>ANNEX II. PERSONAL INCOME TAX</t>
  </si>
  <si>
    <t>ANNEX I. Table 2</t>
  </si>
  <si>
    <t>ANNEX I. Table 1</t>
  </si>
  <si>
    <t>Table 5</t>
  </si>
  <si>
    <t>Table 4</t>
  </si>
  <si>
    <t>Table 3</t>
  </si>
  <si>
    <t>Table 2</t>
  </si>
  <si>
    <t>Table 1</t>
  </si>
  <si>
    <t>1. Introduction</t>
  </si>
  <si>
    <t>Source</t>
  </si>
  <si>
    <t>Title</t>
  </si>
  <si>
    <t># Table</t>
  </si>
  <si>
    <t>Page</t>
  </si>
  <si>
    <t>Title Level 1</t>
  </si>
  <si>
    <t>Chapter</t>
  </si>
  <si>
    <t>Figure 22</t>
  </si>
  <si>
    <t>Figure 21</t>
  </si>
  <si>
    <t>Figure 17</t>
  </si>
  <si>
    <t>Figure 12</t>
  </si>
  <si>
    <t>Figure 11</t>
  </si>
  <si>
    <t>Figure 4</t>
  </si>
  <si>
    <t>Figure 3</t>
  </si>
  <si>
    <t>Figure 2</t>
  </si>
  <si>
    <t>Figure 1</t>
  </si>
  <si>
    <t>3. CHANGE IN PERSONAL INCOME TAX REVENUE</t>
  </si>
  <si>
    <t>DISTRIBUTION OF TAX REVENUE GROWTH 2021-2024</t>
  </si>
  <si>
    <t>PERSONAL INCOME TAX: DISTRIBUTION OF TAX REVENUE GROWTH 2021-2024</t>
  </si>
  <si>
    <t>Figure 5.</t>
  </si>
  <si>
    <t>Figure 6.</t>
  </si>
  <si>
    <t>TGSS and INE (ETCL), AIReF compilation</t>
  </si>
  <si>
    <t>Figure 7.</t>
  </si>
  <si>
    <t>EVOLUTION OF WAGES, PRICES AND AFFILIATION (2019=100). AVERAGE WAGES VS. PRICES</t>
  </si>
  <si>
    <t>INE (IPC, ETCL) AND TGSS</t>
  </si>
  <si>
    <t>Figures 8</t>
  </si>
  <si>
    <t>Figures 9</t>
  </si>
  <si>
    <t>Figures 10</t>
  </si>
  <si>
    <t>CORPORATE INCOME TAX: DISTRIBUTION OF TAX REVENUE GROWTH 2021-2024</t>
  </si>
  <si>
    <t>Figure 13.</t>
  </si>
  <si>
    <t>5. CHANGE IN VAT REVENUE</t>
  </si>
  <si>
    <t>VAT: CHANGE IN NET REVENUE</t>
  </si>
  <si>
    <t>Figure 16</t>
  </si>
  <si>
    <t>Figure 14.</t>
  </si>
  <si>
    <t>Figure 15</t>
  </si>
  <si>
    <t>VAT: DISTRIBUTION OF TAX REVENUE GROWTH 2021-2024</t>
  </si>
  <si>
    <t>AEAT, INE</t>
  </si>
  <si>
    <t>Figures 18</t>
  </si>
  <si>
    <t>Figures 19</t>
  </si>
  <si>
    <t>Figures 20</t>
  </si>
  <si>
    <t>ELECTRICITY: EVOLUTION OF DAILY MARKET PRICE 2020-2024Q1 (€/MWH)</t>
  </si>
  <si>
    <t>System Operator Information System e.sios - Red Eléctrica</t>
  </si>
  <si>
    <t>Table 6</t>
  </si>
  <si>
    <t>ANNEX II. Table 3</t>
  </si>
  <si>
    <t>ANNEX III. Table 4</t>
  </si>
  <si>
    <t>Go to table of contents</t>
  </si>
  <si>
    <t>Source: AEAT, estimates and preparation AIReF</t>
  </si>
  <si>
    <t>Go to the Figure Index</t>
  </si>
  <si>
    <t>FIGURE 2. DISTRIBUTION OF TAX REVENUE GROWTH 2021-2024</t>
  </si>
  <si>
    <t>FIGURE 4. PERSONAL INCOME TAX: DISTRIBUTION OF TAX REVENUE GROWTH 2021-2024</t>
  </si>
  <si>
    <t>FIGURE 6. EVOLUTION OF AVERAGE WAGES VS. AFFILIATION (2019=100)</t>
  </si>
  <si>
    <t>6.B.Quarterly average 2021 (2019=100)</t>
  </si>
  <si>
    <t>6.C.Quarterly average 2022 (2019=100)</t>
  </si>
  <si>
    <t>6.D.Quarterly average 2023 (2019=100)</t>
  </si>
  <si>
    <t>FIGURE 7.B.EVOLUTION OF AFFILIATES BY CONTRIBUTION GROUP (2019=100)</t>
  </si>
  <si>
    <t>FIGURE 7.A. EVOLUTION OF AVERAGE WAGES VS PRICES (2019=100)</t>
  </si>
  <si>
    <t>FIGURE 9. ELASTICITY OF THE PERSONAL INCOME TAX BASE WITH RESPECT TO THE COMPENSATION OF EMPLOYEES</t>
  </si>
  <si>
    <t>FIGURE 11. CORPORATE TAX: DISTRIBUTION OF TAX REVENUE GROWTH 2021-2024</t>
  </si>
  <si>
    <t>Double taxation exemption</t>
  </si>
  <si>
    <t>FIGURE 12. CORPORATE INCOME TAX: EVOLUTION OF POSITIVE ACCOUNTING PROFIT, TAX BASE, DOUBLE TAXATION EXEMPTION AND TAX (% GDP)</t>
  </si>
  <si>
    <t>FIGURE 13.A. LARGE COMPANIES</t>
  </si>
  <si>
    <t>FIGURE 14.A LARGE COMPANIES</t>
  </si>
  <si>
    <t>FIGURE 14.B GROUPS</t>
  </si>
  <si>
    <t>FIGURE 16. VAT: DISTRIBUTION OF TAX REVENUE GROWTH 2021-2024</t>
  </si>
  <si>
    <t>Source: AEAT, INE</t>
  </si>
  <si>
    <t>FIGURE 22. ELECTRICITY: DAILY MARKET PRICE EVOLUTION 2020-2024Q1 (€/MWH)</t>
  </si>
  <si>
    <t>Source: Information system of the System Operator e.sios- Red Eléctrica.</t>
  </si>
  <si>
    <t>(1) change in GDP=100*(Xa-Xa-1)/GDPa (a=reference year)</t>
  </si>
  <si>
    <t xml:space="preserve">(1) Change in GDP= 100*(Xa - Xa-1)/GDPa (a=reference year) </t>
  </si>
  <si>
    <t>WHITE PAPER ON THE VARIABILITY OF TAX REVENUES FROM 2019 ONWARDS</t>
  </si>
  <si>
    <t>C. PENSIONS</t>
  </si>
  <si>
    <t>2. CHANGE IN TAX REVENUE: MAIN RESULTS</t>
  </si>
  <si>
    <t>4. CHANGE IN CORPORATE INCOME TAX REVENUE</t>
  </si>
  <si>
    <t>6. CHANGE IN SPECIAL TAXES AND OTHER TAX REVENUE</t>
  </si>
  <si>
    <t>OTHER TAX REVENUE: VARIABILITY OF NET REVENUE</t>
  </si>
  <si>
    <t>ANNEX III. CORPORATE INCOME TAX</t>
  </si>
  <si>
    <t>BREAKDOWN OF TAX REVENUE VARIABILITY</t>
  </si>
  <si>
    <t>PERSONAL INCOME TAX: VARIABILITY OF NET REVENUE</t>
  </si>
  <si>
    <t>AEAT, estimates and AIReF</t>
  </si>
  <si>
    <t>AIReF</t>
  </si>
  <si>
    <t>AEAT, AIReF</t>
  </si>
  <si>
    <t>AEAT, INE, AIReF</t>
  </si>
  <si>
    <t>TAX REVENUE EVOLUTION 2019-2024 (% CHANGE)</t>
  </si>
  <si>
    <t>PERSONAL INCOME TAX. ACCRUED DEDUCTIONS (% CHANGE): PENSIONS</t>
  </si>
  <si>
    <t>PERSONAL INCOME TAX. ACCRUED WITHHOLDINGS (% CHANGE): CONTRIBUTIONS TO GROWTH OR WITHHOLDINGS</t>
  </si>
  <si>
    <t>ANNUAL CHANGE IN VAT VS CPI 2020-2023 (% CHANGE)</t>
  </si>
  <si>
    <t>EVOLUTION OF AVERAGE WAGES VS. AFFILIATION (2019=100): QUARTERLY AVERAGE 2020</t>
  </si>
  <si>
    <t>EVOLUTION OF WAGES, PRICES AND AFFILIATION (2019=100). AFFILIATES ACCORDING TO CONTRIBUTION GROUP</t>
  </si>
  <si>
    <t>VAT: NET REVENUE (% CHANGE AND CONTRIBUTIONS)</t>
  </si>
  <si>
    <t>ELASTICITY OF FINAL EXPENDITURE SUBJECT TO VAT VS. DOMESTIC DEMAND</t>
  </si>
  <si>
    <t>TABLE 1. BREAKDOWN OF TAX REVENUE VARIABILITY (% CHANGE AND % GDP)</t>
  </si>
  <si>
    <t>Annual rate of change 
(% CHANGE)</t>
  </si>
  <si>
    <r>
      <t xml:space="preserve">Annuial change over GDP </t>
    </r>
    <r>
      <rPr>
        <b/>
        <vertAlign val="superscript"/>
        <sz val="10"/>
        <color theme="0"/>
        <rFont val="Century Gothic"/>
        <family val="2"/>
      </rPr>
      <t>(1)</t>
    </r>
    <r>
      <rPr>
        <b/>
        <sz val="10"/>
        <color theme="0"/>
        <rFont val="Century Gothic"/>
        <family val="2"/>
      </rPr>
      <t xml:space="preserve">
 (% GDP)</t>
    </r>
  </si>
  <si>
    <t>Unexplained change</t>
  </si>
  <si>
    <t>PIT</t>
  </si>
  <si>
    <r>
      <t>Annual change over GDP
 (% GDP)</t>
    </r>
    <r>
      <rPr>
        <b/>
        <vertAlign val="superscript"/>
        <sz val="10"/>
        <color theme="0"/>
        <rFont val="Century Gothic"/>
        <family val="2"/>
      </rPr>
      <t>(1)</t>
    </r>
  </si>
  <si>
    <t>Annual rate of change 
(% VAR)</t>
  </si>
  <si>
    <t>Average tax rates</t>
  </si>
  <si>
    <t>Corporate Income Tax</t>
  </si>
  <si>
    <t>Source: AEAT, estimates and AIReF</t>
  </si>
  <si>
    <t>TABLE 4. VAT: VARIABILITY OF NET REVENUE</t>
  </si>
  <si>
    <t>Annual change over GDP (1)
 (% GDP)</t>
  </si>
  <si>
    <t>Source: AEAT, estimates and  AIReF</t>
  </si>
  <si>
    <t>TABLE 5. SPECIAL TAXES: VARIABILITY OF NET REVENUE</t>
  </si>
  <si>
    <t>SPECIAL TAXES</t>
  </si>
  <si>
    <t>TABLE 6. OTHER TAX REVENUE: VARIABILITY OF NET REVENUE</t>
  </si>
  <si>
    <t>OTHER REVENUE</t>
  </si>
  <si>
    <t>Tax rates</t>
  </si>
  <si>
    <t>Instalment payment calculation method</t>
  </si>
  <si>
    <t xml:space="preserve"> Instalment 
  payments</t>
  </si>
  <si>
    <t xml:space="preserve">Large </t>
  </si>
  <si>
    <t>REAL + PRICES + UNEXPLAINED CHANGE</t>
  </si>
  <si>
    <t xml:space="preserve"> Capital withholdings  </t>
  </si>
  <si>
    <t xml:space="preserve"> Court rulings</t>
  </si>
  <si>
    <t>Source: AIReF: AIReF</t>
  </si>
  <si>
    <t>FIGURE 1. TAX REVENUE EVOLUTION 2019-2024 (% CHANGE)</t>
  </si>
  <si>
    <t>Personal Income Tax</t>
  </si>
  <si>
    <t>FIGURE 3.PERSONAL INCOME TAX, NET REVENUE (% CHANGE AND CONTRIBUTIONS)</t>
  </si>
  <si>
    <t>NET REVENUE</t>
  </si>
  <si>
    <t>Average tax rate</t>
  </si>
  <si>
    <t>FIGURE 5. PERSONAL INCOME TAX: ACCRUED WITHHOLDINGS (% CHANGE)</t>
  </si>
  <si>
    <t>ACCRUED DEDUCTIONS FROM PENSIONS (% CHANGE)</t>
  </si>
  <si>
    <t>FIGURE 5. D. CONTRIBUTIONS TO GROWTH IN WITHHOLDINGS</t>
  </si>
  <si>
    <t>Affiliation evolution</t>
  </si>
  <si>
    <t>M (sceintific prof.)</t>
  </si>
  <si>
    <t>O (GG)</t>
  </si>
  <si>
    <t>SOURCE: TGSS (GENERAL AFFILIATION REGIME)</t>
  </si>
  <si>
    <t>6.A.Quarterly average 2020 (2019=100)</t>
  </si>
  <si>
    <t>Change in annual averages</t>
  </si>
  <si>
    <t>Administrative and workshop managers</t>
  </si>
  <si>
    <t>Assistants, admin. staff, junior staff, auxiliaries</t>
  </si>
  <si>
    <t>Other staff, labourers and persons under 18 years of age</t>
  </si>
  <si>
    <t>FIGURE 8. EVOLUTION OF THE PIT WAGE BASE VS COMPENSATION OF EMPLOYEES (2019Q4=100)</t>
  </si>
  <si>
    <t>Source: AEAT, INE, estimates and AIReF .</t>
  </si>
  <si>
    <t>Extra Inc/refunds</t>
  </si>
  <si>
    <t xml:space="preserve">CIT accrued </t>
  </si>
  <si>
    <t>YEAR-ON-YEAR CHANGE IN THE CORPORATE INCOME TAX INSTALLMENT PAYMENT BASE VS. GROSS OPERATING SURPLUS (% CHANGE)</t>
  </si>
  <si>
    <t>Year-on-year change</t>
  </si>
  <si>
    <t xml:space="preserve">Source: AEAT, INE, estimates and AIReF </t>
  </si>
  <si>
    <t>ELASTICITY OF THE CORPORATE INCOME TAX INSTALLMENT PAYMENT BASE WITH RESPECT TO GROSS OPERATING SURPLUS</t>
  </si>
  <si>
    <t>FIGURE 15. NET REVENUE (% CHANGE AND CONTRIBUTIONS)</t>
  </si>
  <si>
    <r>
      <t xml:space="preserve">Annual change over GDP </t>
    </r>
    <r>
      <rPr>
        <b/>
        <vertAlign val="superscript"/>
        <sz val="10"/>
        <color theme="0"/>
        <rFont val="Century Gothic"/>
        <family val="2"/>
      </rPr>
      <t>(1)</t>
    </r>
    <r>
      <rPr>
        <b/>
        <sz val="10"/>
        <color theme="0"/>
        <rFont val="Century Gothic"/>
        <family val="2"/>
      </rPr>
      <t xml:space="preserve">
 (% GDP)</t>
    </r>
  </si>
  <si>
    <t>FIGURE 17. ANNUAL CHANGE IN VAT VS. CPI 2020-2023 (% CHANGE)</t>
  </si>
  <si>
    <t>Annual change</t>
  </si>
  <si>
    <t>VAT: net revenue</t>
  </si>
  <si>
    <t>FIGURE 20. SPECIAL TAXES: NET REVENUE (% CHANGE AND CONTRIBUTIONS)</t>
  </si>
  <si>
    <t>FIGURE 21. SPECIAL TAXES: DISTRIBUTION OF TAX REVENUE GROWTH 2021-2024</t>
  </si>
  <si>
    <t>MONTH</t>
  </si>
  <si>
    <t>Rev3=;</t>
  </si>
  <si>
    <t>Rev4=</t>
  </si>
  <si>
    <t xml:space="preserve">Rev5=; </t>
  </si>
  <si>
    <t>Rev6=;</t>
  </si>
  <si>
    <t>Rev2=;</t>
  </si>
  <si>
    <t xml:space="preserve">Rev1=; </t>
  </si>
  <si>
    <t>CORPORATE INCOME TAX: VARIABILITY OF NET REVENUE</t>
  </si>
  <si>
    <t>SPECIAL TAXES: VARIABILITY IN NET REVENUE</t>
  </si>
  <si>
    <t>BREAKDOWN OF REVENUE VARIABILITY: RATES OF CHANGE (% CHANGE)</t>
  </si>
  <si>
    <t>BREAKDOWN OF REVENUE VARIABILITY (% GDP)</t>
  </si>
  <si>
    <t>OUTLINE OF BREAKDOWN OF VARIABILITY ACCORDING TO PERSONAL INCOME TAX COMPONENTS</t>
  </si>
  <si>
    <t>OUTLINE OF BREAKDOWN OF VARIABILITY ACCORDING TO CORPORATE INCOME TAX COMPONENTS</t>
  </si>
  <si>
    <t>PERSONAL INCOME TAX: NET REVENUE (% CHANGE AND CONTRIBUTIONS)</t>
  </si>
  <si>
    <t>PERSONAL INCOME TAX. ACCRUED WITHHOLDINGS (% CHANGE): PRIVATE WAGES</t>
  </si>
  <si>
    <t>PERSONAL INCOME TAX. ACCRUED WITHHOLDINGS (% CHANGE): PUBLIC WAGES</t>
  </si>
  <si>
    <t>CORPORATE INCOME TAX: NET REVENUE (% CHANGE AND CONTRIBUTIONS)</t>
  </si>
  <si>
    <t>YEAR-ON-YEAR CHANGE IN CORPORATE INCOME TAX INSTALLMENT PAYMENT BASE VS. GROSS OPERATING SURPLUS (% CHANGE): LARGE COMPANIES</t>
  </si>
  <si>
    <t>YEAR-ON-YEAR CHANGE IN CORPORATE INCOME TAX INSTALLMENT PAYMENT BASE VS. GROSS OPERATING SURPLUS (% CHANGE): GROUPS</t>
  </si>
  <si>
    <t>ELASTICITY OF CORPORATE INCOME TAX INSTALLMENT PAYMENT BASE WITH RESPECT TO GROSS OPERATING SURPLUS: LARGE COMPANIES</t>
  </si>
  <si>
    <t>ELASTICITY OF CORPORATE INCOME TAX INSTALLMENT PAYMENT BASE WITH RESPECT TO GROSS OPERATING SURPLUS: GROUPS</t>
  </si>
  <si>
    <t>STs: DISTRIBUTION OF TAX REVENUE GROWTH 2021-2024</t>
  </si>
  <si>
    <t>Average tax rates (PIT)</t>
  </si>
  <si>
    <t>Miscellaneous items</t>
  </si>
  <si>
    <t xml:space="preserve">(2) Real: change in volume
Prices: change in prices
Average effective Personal Income Tax rates: increase due to changes in average Personal Income Tax rates without rate changes.
Miscellaneous items: changes in the settlement of Corporate Income Tax; in income from movable capital and leased property; in withholdings on movable capital, on leases and on investment funds; in Personal Income Tax instalment payments; in the tax on lotteries; in withholdings for tax transparency and changes in family deductions. 
Measures: change from the regulatory measures adopted, both temporary and permanent. 
Unexplained variability: change that cannot be included in the above. </t>
  </si>
  <si>
    <t>TABLE 2. PERSONAL INCOME TAX: VARIABILITY OF NET REVENUE</t>
  </si>
  <si>
    <t xml:space="preserve">(2) Real: change in volume  Prices: change in prices Average tax rates (Personal Income Tax): increase due to changes in average tax rates on wages and pensions without rate changes. Miscellaneous items: changes in capital income not subject to withholding; in withholdings on movable capital, on leases and on investment funds; in Personal Income Tax instalment payments; in the tax on lotteries; in withholdings for tax transparency and changes in family deductions.  Measures: change from the regulatory measures adopted, both temporary and permanent.  </t>
  </si>
  <si>
    <t xml:space="preserve">(1) Change in GDP= 100*(Xa - Xa-1)/GDPa (a=reference year) (2) Real: change in volume  Prices: change in prices  Miscellaneous: changes in instalment payments by SMEs and in the settlement of Corporate Income Tax; in extraordinary refunds and exceptional revenue, in revenue from movable capital and leased property; in withholdings on movable capital, on leases and on investment funds; in the tax on lotteries and in withholdings for fiscal transparency.  Measures: change from regulatory measures adopted, both temporary and permanent.  Unexplained variability: change that cannot be included in the above.  </t>
  </si>
  <si>
    <t>TABLE 3. CORPORATE INCOME TAX: VARIABILITY OF NET REVENUE</t>
  </si>
  <si>
    <t xml:space="preserve">(2) Real: change in volume Prices: change in prices Measures: change from the regulatory measures adopted, both temporary and permanent.  Unexplained variability: change that cannot be included in the above.  </t>
  </si>
  <si>
    <t>(2) Real: volume change; Prices: change in prices; Measures: change from the regulatory measures adopted, both temporary and permanent.</t>
  </si>
  <si>
    <t>ANNEX II. TABLE 3. Outline of Breakdown of Variablity according to Personal Income Tax Components</t>
  </si>
  <si>
    <t>ANNEX III. TABLE 4. CIT: Outline of Breakdown of Variablity according to Corporate Income Tax Components</t>
  </si>
  <si>
    <r>
      <rPr>
        <sz val="12"/>
        <color theme="1"/>
        <rFont val="Century Gothic"/>
        <family val="2"/>
      </rPr>
      <t xml:space="preserve"> Settlements and other</t>
    </r>
    <r>
      <rPr>
        <sz val="12"/>
        <color theme="1"/>
        <rFont val="Century Gothic"/>
        <family val="1"/>
        <charset val="2"/>
      </rPr>
      <t xml:space="preserve"> items</t>
    </r>
  </si>
  <si>
    <t xml:space="preserve"> Return income and refunds</t>
  </si>
  <si>
    <t xml:space="preserve"> Extraordinary revenue</t>
  </si>
  <si>
    <t>MISCELLANEOUS ITEMS</t>
  </si>
  <si>
    <t xml:space="preserve">(2) Real: change IM volume
Prices: change in prices
Average Personal Income Tax rates: increase due to changes in average Personal Income Tax rates without rate changes.
Miscellaneous items: changes in the settlement of Corporate Income Tax; in income from movable capital and leased property; in withholdings on movable capital, on leases and on investment funds; in Personal Income Tax instalment payments; in the tax on lotteries; in withholdings for tax transparency and changes in family deductions. 
Measures: change from by the regulatory measures adopted, both temporary and permanent. 
Unexplained variability: change that cannot be included in the above. </t>
  </si>
  <si>
    <t>Annual rate of change 
(%VAR)</t>
  </si>
  <si>
    <r>
      <t xml:space="preserve">Annual change over GDP </t>
    </r>
    <r>
      <rPr>
        <b/>
        <vertAlign val="superscript"/>
        <sz val="10"/>
        <color theme="0"/>
        <rFont val="Century Gothic"/>
        <family val="2"/>
      </rPr>
      <t>(1)</t>
    </r>
    <r>
      <rPr>
        <b/>
        <sz val="10"/>
        <color theme="0"/>
        <rFont val="Century Gothic"/>
        <family val="2"/>
      </rPr>
      <t xml:space="preserve">
 (%GDP)</t>
    </r>
  </si>
  <si>
    <t>WITHHOLDINGS ACCRUED FROM PRIVATE WAGES (% CHANGE)</t>
  </si>
  <si>
    <t>WITHHOLDINGS ACCRUED FROM PUBLIC WAGES (% CHANGE)</t>
  </si>
  <si>
    <t>A. PRIVATE WAGES</t>
  </si>
  <si>
    <t>B. PUBLIC WAGES</t>
  </si>
  <si>
    <t>Total (wages + pensions)</t>
  </si>
  <si>
    <t>Public wages</t>
  </si>
  <si>
    <t>CoE</t>
  </si>
  <si>
    <t>WAGE BASE</t>
  </si>
  <si>
    <t>FIGURE 10. CIT: NET REVENUE (% CHANGE AND CONTRIBUTIONS)</t>
  </si>
  <si>
    <t>Compensation TB (-) % GDP</t>
  </si>
  <si>
    <t>TB without deducting DT exemption</t>
  </si>
  <si>
    <t>GOS</t>
  </si>
  <si>
    <t>BASE IP</t>
  </si>
  <si>
    <t>LG</t>
  </si>
  <si>
    <t>LC+G</t>
  </si>
  <si>
    <t>LC</t>
  </si>
  <si>
    <t>FIGURE 13.B. GROUPS</t>
  </si>
  <si>
    <t>Headline CPI</t>
  </si>
  <si>
    <t>Core inflation</t>
  </si>
  <si>
    <t>FIGURE 18. YEAR-ON-YEAR CHANGE IN FINAL EXPENDITURE SUBJECT TO VAT VS. DOMESTIC DEMAND (2019Q4=100)</t>
  </si>
  <si>
    <t>FESV</t>
  </si>
  <si>
    <t>DD</t>
  </si>
  <si>
    <t>All tax reductions (rates VAT, Tax on Electricity Production and Special Tax on Electricity) were scheduled to end in 2022.</t>
  </si>
  <si>
    <t>Tax rebates are intensified (higher VAT rebate on electricity) and extended until the end of 2022, affecting 2023 because part of the impact (Special Tax on Electricity and Tax on Electricity Production) is transferred to the cash flow of the first quarter of this year.</t>
  </si>
  <si>
    <t xml:space="preserve">As core inflation exceeds the threshold established, the reduction in VAT rates on certain foodstuffs is extended until the end of 2023. </t>
  </si>
  <si>
    <t>TECHNICAL PAPER ON THE VARIABILITY OF TAX REVENUE SINCE 2019</t>
  </si>
  <si>
    <t>ANNEX I. BREAKDOWN OF THE VARIABILITY OF TAX REVENUE BY TAXES AND FACTORS</t>
  </si>
  <si>
    <t>EVOLUTION OF WAGE BASE OF PERSONAL INCOME TAX VS. COMPENSATION OF EMPLOYEES (2019Q4=100)</t>
  </si>
  <si>
    <t>ELASTICITY OF WAGE BASE OF PERSONAL INCOME TAX WITH RESPECT TO THE COMPENSATION OF EMPLOYEES</t>
  </si>
  <si>
    <t>CORPORATE INCOME TAX: EVOLUTION OF ACCOUNTING PROFIT, TAX BASE, DOUBLE TAXATION EXEMPTION AND TAX (% GDP)</t>
  </si>
  <si>
    <t>YEAR-ON-YEAR CHANGE IN FINAL EXPENDITURE SUBJECT TO VAT VS. DOMESTIC DEMAND (2019Q4=100)</t>
  </si>
  <si>
    <t>STs: NET REVENUE (% CHANGE AND CONTRIBUTIONS)</t>
  </si>
  <si>
    <t>MEASURES</t>
  </si>
  <si>
    <t>Average effective rate (PIT)</t>
  </si>
  <si>
    <t>FIGURE 19. ELASTICITY OF FINAL EXPENDITURE SUBJECT TO VAT VS. DOMESTIC DEMAND</t>
  </si>
  <si>
    <t>%CHANGE</t>
  </si>
  <si>
    <t>Variability (2)</t>
  </si>
  <si>
    <t>INGRESOS NETOS</t>
  </si>
  <si>
    <t>Fuente: TGSS e INE (ETCL): elaboración AIReF</t>
  </si>
  <si>
    <t>auxiliar</t>
  </si>
  <si>
    <t>Go to table of content</t>
  </si>
  <si>
    <t>INGRESOS TRIBUTARIOS</t>
  </si>
  <si>
    <t>IRPF</t>
  </si>
  <si>
    <t>Precios</t>
  </si>
  <si>
    <t>Tipos efectivos</t>
  </si>
  <si>
    <t>Resto</t>
  </si>
  <si>
    <t>Medidas</t>
  </si>
  <si>
    <t>IS</t>
  </si>
  <si>
    <t>Var. no explicada</t>
  </si>
  <si>
    <t>IVA</t>
  </si>
  <si>
    <t>IIEE</t>
  </si>
  <si>
    <t>OTROS</t>
  </si>
  <si>
    <t>Ing/devs extra</t>
  </si>
  <si>
    <t>Otros</t>
  </si>
  <si>
    <t>ANNEX I. TABLE 1. BREAKDOWN OF THE VARIABILITY OF TAX REVENUES RATES OF CHANGES (% CHANGE)</t>
  </si>
  <si>
    <t>TAX REVENUES</t>
  </si>
  <si>
    <t>Rest</t>
  </si>
  <si>
    <t>OTHERS</t>
  </si>
  <si>
    <t>CIT</t>
  </si>
  <si>
    <t>Special Taxes</t>
  </si>
  <si>
    <t>ANNEX I. TABLE 2. BREAKDOWN OF REVENUE VARIABILITY (% GDP)</t>
  </si>
  <si>
    <t>TAX INCOME</t>
  </si>
  <si>
    <t>Unexplained variable</t>
  </si>
  <si>
    <t>Others</t>
  </si>
  <si>
    <t>Revenues/ returns extra</t>
  </si>
  <si>
    <t>Tax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</si>
</sst>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
    <numFmt numFmtId="166" formatCode="#,##0.0"/>
    <numFmt numFmtId="167" formatCode="0.000"/>
  </numFmts>
  <fonts count="73">
    <font>
      <sz val="11"/>
      <color theme="1"/>
      <name val="Calibri"/>
      <family val="2"/>
      <scheme val="minor"/>
    </font>
    <font>
      <sz val="11"/>
      <color theme="1"/>
      <name val="Calibri"/>
      <family val="2"/>
      <scheme val="minor"/>
    </font>
    <font>
      <b/>
      <sz val="11"/>
      <color theme="1"/>
      <name val="Calibri"/>
      <family val="2"/>
      <scheme val="minor"/>
    </font>
    <font>
      <sz val="10"/>
      <color theme="1"/>
      <name val="Century Gothic"/>
      <family val="2"/>
    </font>
    <font>
      <b/>
      <sz val="10"/>
      <color theme="1"/>
      <name val="Century Gothic"/>
      <family val="2"/>
    </font>
    <font>
      <sz val="10"/>
      <color theme="0"/>
      <name val="Century Gothic"/>
      <family val="2"/>
    </font>
    <font>
      <b/>
      <sz val="10"/>
      <color theme="4"/>
      <name val="Century Gothic"/>
      <family val="2"/>
    </font>
    <font>
      <sz val="10"/>
      <color rgb="FF404040"/>
      <name val="Century Gothic"/>
      <family val="2"/>
    </font>
    <font>
      <b/>
      <sz val="10"/>
      <color rgb="FF404040"/>
      <name val="Century Gothic"/>
      <family val="2"/>
    </font>
    <font>
      <b/>
      <sz val="11"/>
      <color theme="1"/>
      <name val="Century Gothic"/>
      <family val="2"/>
    </font>
    <font>
      <b/>
      <sz val="12"/>
      <color theme="0"/>
      <name val="Century Gothic"/>
      <family val="2"/>
    </font>
    <font>
      <sz val="11"/>
      <name val="Calibri"/>
      <family val="2"/>
      <scheme val="minor"/>
    </font>
    <font>
      <sz val="11"/>
      <color theme="3"/>
      <name val="Calibri"/>
      <family val="2"/>
      <scheme val="minor"/>
    </font>
    <font>
      <sz val="10"/>
      <color theme="3"/>
      <name val="Century Gothic"/>
      <family val="2"/>
    </font>
    <font>
      <sz val="10"/>
      <name val="Arial"/>
      <family val="2"/>
    </font>
    <font>
      <sz val="11"/>
      <color theme="4"/>
      <name val="Century Gothic"/>
      <family val="2"/>
    </font>
    <font>
      <b/>
      <sz val="10"/>
      <color theme="0"/>
      <name val="Century Gothic"/>
      <family val="2"/>
    </font>
    <font>
      <sz val="9"/>
      <color theme="1"/>
      <name val="Century Gothic"/>
      <family val="2"/>
    </font>
    <font>
      <sz val="9"/>
      <name val="Century Gothic"/>
      <family val="2"/>
    </font>
    <font>
      <sz val="9"/>
      <color theme="3"/>
      <name val="Calibri"/>
      <family val="2"/>
      <scheme val="minor"/>
    </font>
    <font>
      <vertAlign val="superscript"/>
      <sz val="10"/>
      <color rgb="FF404040"/>
      <name val="Century Gothic"/>
      <family val="2"/>
    </font>
    <font>
      <b/>
      <sz val="11"/>
      <color theme="0"/>
      <name val="Calibri"/>
      <family val="2"/>
      <scheme val="minor"/>
    </font>
    <font>
      <b/>
      <sz val="11"/>
      <color rgb="FF000000"/>
      <name val="Century Gothic"/>
      <family val="2"/>
    </font>
    <font>
      <sz val="11"/>
      <color theme="1"/>
      <name val="Century Gothic"/>
      <family val="2"/>
    </font>
    <font>
      <sz val="9"/>
      <color rgb="FF404040"/>
      <name val="Century Gothic"/>
      <family val="2"/>
    </font>
    <font>
      <b/>
      <vertAlign val="superscript"/>
      <sz val="10"/>
      <color theme="0"/>
      <name val="Century Gothic"/>
      <family val="2"/>
    </font>
    <font>
      <sz val="10"/>
      <color theme="1"/>
      <name val="Calibri"/>
      <family val="2"/>
      <scheme val="minor"/>
    </font>
    <font>
      <b/>
      <sz val="11"/>
      <color theme="0"/>
      <name val="Century Gothic"/>
      <family val="2"/>
    </font>
    <font>
      <sz val="11"/>
      <color theme="0"/>
      <name val="Calibri"/>
      <family val="2"/>
      <scheme val="minor"/>
    </font>
    <font>
      <sz val="11"/>
      <color indexed="8"/>
      <name val="Calibri"/>
      <family val="2"/>
      <scheme val="minor"/>
    </font>
    <font>
      <b/>
      <sz val="10"/>
      <color indexed="8"/>
      <name val="Calibri"/>
      <family val="2"/>
      <scheme val="minor"/>
    </font>
    <font>
      <sz val="10"/>
      <color indexed="8"/>
      <name val="Calibri"/>
      <family val="2"/>
      <scheme val="minor"/>
    </font>
    <font>
      <sz val="12"/>
      <color theme="4"/>
      <name val="Gill Sans MT"/>
      <family val="2"/>
    </font>
    <font>
      <sz val="11"/>
      <color theme="6"/>
      <name val="Calibri"/>
      <family val="2"/>
      <scheme val="minor"/>
    </font>
    <font>
      <b/>
      <sz val="10"/>
      <color theme="2"/>
      <name val="Century Gothic"/>
      <family val="2"/>
    </font>
    <font>
      <b/>
      <sz val="11"/>
      <name val="Calibri"/>
      <family val="2"/>
      <scheme val="minor"/>
    </font>
    <font>
      <sz val="11"/>
      <color theme="0"/>
      <name val="Century Gothic"/>
      <family val="2"/>
    </font>
    <font>
      <sz val="12"/>
      <color theme="1"/>
      <name val="Century Gothic"/>
      <family val="1"/>
      <charset val="2"/>
    </font>
    <font>
      <sz val="12"/>
      <color theme="1"/>
      <name val="Century Gothic"/>
      <family val="2"/>
    </font>
    <font>
      <sz val="12"/>
      <color theme="1"/>
      <name val="Calibri"/>
      <family val="2"/>
      <scheme val="minor"/>
    </font>
    <font>
      <sz val="11"/>
      <color rgb="FFFF0000"/>
      <name val="Calibri"/>
      <family val="2"/>
      <scheme val="minor"/>
    </font>
    <font>
      <b/>
      <u/>
      <sz val="16"/>
      <color rgb="FF83082A"/>
      <name val="Gill Sans MT"/>
      <family val="2"/>
    </font>
    <font>
      <b/>
      <u/>
      <sz val="20"/>
      <color rgb="FF83082A"/>
      <name val="Gill Sans MT"/>
      <family val="2"/>
    </font>
    <font>
      <b/>
      <sz val="12"/>
      <color theme="1"/>
      <name val="Calibri"/>
      <family val="2"/>
      <scheme val="minor"/>
    </font>
    <font>
      <sz val="11"/>
      <color indexed="8"/>
      <name val="Century Gothic"/>
      <family val="2"/>
    </font>
    <font>
      <sz val="9"/>
      <color indexed="8"/>
      <name val="Century Gothic"/>
      <family val="2"/>
    </font>
    <font>
      <b/>
      <sz val="8"/>
      <name val="Tahoma"/>
      <family val="2"/>
    </font>
    <font>
      <b/>
      <sz val="8"/>
      <color theme="0"/>
      <name val="Tahoma"/>
      <family val="2"/>
    </font>
    <font>
      <b/>
      <sz val="10"/>
      <color theme="1"/>
      <name val="Calibri"/>
      <family val="2"/>
      <scheme val="minor"/>
    </font>
    <font>
      <sz val="12"/>
      <color rgb="FF83082A"/>
      <name val="Century Gothic"/>
      <family val="2"/>
    </font>
    <font>
      <sz val="10"/>
      <color theme="1" tint="0.249977111117893"/>
      <name val="Century Gothic"/>
      <family val="2"/>
    </font>
    <font>
      <sz val="9"/>
      <color theme="1" tint="0.249977111117893"/>
      <name val="Century Gothic"/>
      <family val="2"/>
    </font>
    <font>
      <b/>
      <sz val="10"/>
      <name val="Century Gothic"/>
      <family val="2"/>
    </font>
    <font>
      <sz val="10"/>
      <name val="Century Gothic"/>
      <family val="2"/>
    </font>
    <font>
      <b/>
      <i/>
      <sz val="10"/>
      <color rgb="FF404040"/>
      <name val="Century Gothic"/>
      <family val="2"/>
    </font>
    <font>
      <i/>
      <sz val="10"/>
      <color rgb="FF404040"/>
      <name val="Century Gothic"/>
      <family val="2"/>
    </font>
    <font>
      <sz val="10"/>
      <color theme="3"/>
      <name val="Calibri"/>
      <family val="2"/>
      <scheme val="minor"/>
    </font>
    <font>
      <b/>
      <i/>
      <sz val="10"/>
      <color theme="1"/>
      <name val="Century Gothic"/>
      <family val="2"/>
    </font>
    <font>
      <i/>
      <sz val="10"/>
      <color theme="1"/>
      <name val="Century Gothic"/>
      <family val="2"/>
    </font>
    <font>
      <sz val="10"/>
      <name val="Univers"/>
      <family val="2"/>
    </font>
    <font>
      <sz val="10"/>
      <color rgb="FF000000"/>
      <name val="Century Gothic"/>
      <family val="2"/>
    </font>
    <font>
      <sz val="10"/>
      <color rgb="FF8C2633"/>
      <name val="Century Gothic"/>
      <family val="2"/>
    </font>
    <font>
      <u/>
      <sz val="11"/>
      <color theme="10"/>
      <name val="Calibri"/>
      <family val="2"/>
      <scheme val="minor"/>
    </font>
    <font>
      <u/>
      <sz val="12"/>
      <color theme="10"/>
      <name val="Calibri"/>
      <family val="2"/>
      <scheme val="minor"/>
    </font>
    <font>
      <u/>
      <sz val="10"/>
      <color theme="10"/>
      <name val="Century Gothic"/>
      <family val="2"/>
    </font>
    <font>
      <sz val="9.5"/>
      <color rgb="FF000000"/>
      <name val="Arial"/>
      <family val="2"/>
    </font>
    <font>
      <u/>
      <sz val="10"/>
      <color theme="10"/>
      <name val="Arial"/>
      <family val="2"/>
    </font>
    <font>
      <b/>
      <sz val="10"/>
      <color rgb="FF000000"/>
      <name val="Century Gothic"/>
      <family val="2"/>
    </font>
    <font>
      <sz val="24"/>
      <color rgb="FF000000"/>
      <name val="Century Gothic"/>
      <family val="2"/>
    </font>
    <font>
      <sz val="24"/>
      <color rgb="FF83082A"/>
      <name val="Century Gothic"/>
      <family val="2"/>
    </font>
    <font>
      <b/>
      <sz val="24"/>
      <color rgb="FF83082A"/>
      <name val="Century Gothic"/>
      <family val="2"/>
    </font>
    <font>
      <sz val="11"/>
      <name val="Century Gothic"/>
      <family val="2"/>
    </font>
    <font>
      <sz val="9"/>
      <name val="Arial"/>
      <family val="2"/>
    </font>
  </fonts>
  <fills count="18">
    <fill>
      <patternFill patternType="none"/>
    </fill>
    <fill>
      <patternFill patternType="gray125"/>
    </fill>
    <fill>
      <patternFill patternType="solid">
        <fgColor theme="0" tint="-4.9989318521683403E-2"/>
        <bgColor indexed="64"/>
      </patternFill>
    </fill>
    <fill>
      <patternFill patternType="solid">
        <fgColor theme="4"/>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9"/>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9" tint="-9.9978637043366805E-2"/>
        <bgColor indexed="64"/>
      </patternFill>
    </fill>
    <fill>
      <patternFill patternType="solid">
        <fgColor rgb="FFFFFFFF"/>
        <bgColor indexed="64"/>
      </patternFill>
    </fill>
    <fill>
      <patternFill patternType="solid">
        <fgColor rgb="FFF8F7F6"/>
        <bgColor indexed="64"/>
      </patternFill>
    </fill>
    <fill>
      <patternFill patternType="solid">
        <fgColor rgb="FFF3F4F7"/>
      </patternFill>
    </fill>
    <fill>
      <patternFill patternType="solid">
        <fgColor theme="3" tint="0.79998168889431442"/>
        <bgColor indexed="64"/>
      </patternFill>
    </fill>
    <fill>
      <patternFill patternType="solid">
        <fgColor rgb="FF830830"/>
        <bgColor indexed="64"/>
      </patternFill>
    </fill>
  </fills>
  <borders count="37">
    <border>
      <left/>
      <right/>
      <top/>
      <bottom/>
      <diagonal/>
    </border>
    <border>
      <left/>
      <right/>
      <top/>
      <bottom style="medium">
        <color theme="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bottom style="hair">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hair">
        <color theme="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0"/>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indexed="9"/>
      </left>
      <right style="thin">
        <color indexed="9"/>
      </right>
      <top style="thin">
        <color indexed="9"/>
      </top>
      <bottom style="thin">
        <color indexed="9"/>
      </bottom>
      <diagonal/>
    </border>
    <border>
      <left/>
      <right style="thin">
        <color indexed="9"/>
      </right>
      <top/>
      <bottom/>
      <diagonal/>
    </border>
    <border>
      <left style="thin">
        <color indexed="9"/>
      </left>
      <right/>
      <top style="thin">
        <color indexed="9"/>
      </top>
      <bottom/>
      <diagonal/>
    </border>
    <border>
      <left/>
      <right/>
      <top style="thin">
        <color indexed="9"/>
      </top>
      <bottom/>
      <diagonal/>
    </border>
    <border>
      <left/>
      <right/>
      <top/>
      <bottom style="hair">
        <color theme="0" tint="-4.9989318521683403E-2"/>
      </bottom>
      <diagonal/>
    </border>
    <border>
      <left/>
      <right/>
      <top/>
      <bottom style="medium">
        <color rgb="FF830830"/>
      </bottom>
      <diagonal/>
    </border>
    <border>
      <left/>
      <right/>
      <top style="hair">
        <color theme="0" tint="-4.9989318521683403E-2"/>
      </top>
      <bottom/>
      <diagonal/>
    </border>
    <border>
      <left/>
      <right/>
      <top style="thin">
        <color rgb="FFFBEFF0"/>
      </top>
      <bottom style="thin">
        <color rgb="FFFBEFF0"/>
      </bottom>
      <diagonal/>
    </border>
    <border>
      <left/>
      <right/>
      <top style="thin">
        <color rgb="FFFBEFF0"/>
      </top>
      <bottom/>
      <diagonal/>
    </border>
    <border>
      <left/>
      <right/>
      <top style="hair">
        <color theme="4"/>
      </top>
      <bottom style="medium">
        <color theme="4"/>
      </bottom>
      <diagonal/>
    </border>
    <border>
      <left/>
      <right style="hair">
        <color theme="4"/>
      </right>
      <top/>
      <bottom/>
      <diagonal/>
    </border>
    <border>
      <left/>
      <right style="hair">
        <color theme="4"/>
      </right>
      <top/>
      <bottom style="hair">
        <color theme="4"/>
      </bottom>
      <diagonal/>
    </border>
    <border>
      <left/>
      <right style="hair">
        <color theme="4"/>
      </right>
      <top style="hair">
        <color theme="4"/>
      </top>
      <bottom/>
      <diagonal/>
    </border>
    <border>
      <left/>
      <right style="hair">
        <color theme="4"/>
      </right>
      <top/>
      <bottom style="medium">
        <color theme="4"/>
      </bottom>
      <diagonal/>
    </border>
  </borders>
  <cellStyleXfs count="13">
    <xf numFmtId="0" fontId="0" fillId="0" borderId="0"/>
    <xf numFmtId="9" fontId="1" fillId="0" borderId="0" applyFont="0" applyFill="0" applyBorder="0" applyAlignment="0" applyProtection="0"/>
    <xf numFmtId="0" fontId="14" fillId="0" borderId="0"/>
    <xf numFmtId="0" fontId="29" fillId="0" borderId="0"/>
    <xf numFmtId="0" fontId="1" fillId="0" borderId="0"/>
    <xf numFmtId="0" fontId="14" fillId="0" borderId="0"/>
    <xf numFmtId="0" fontId="29" fillId="0" borderId="0"/>
    <xf numFmtId="0" fontId="59" fillId="0" borderId="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5" fillId="0" borderId="0"/>
    <xf numFmtId="0" fontId="66" fillId="0" borderId="0" applyNumberFormat="0" applyFill="0" applyBorder="0" applyAlignment="0" applyProtection="0"/>
  </cellStyleXfs>
  <cellXfs count="329">
    <xf numFmtId="0" fontId="0" fillId="0" borderId="0" xfId="0"/>
    <xf numFmtId="9" fontId="1" fillId="0" borderId="0" xfId="1" applyFont="1" applyBorder="1"/>
    <xf numFmtId="0" fontId="3" fillId="2" borderId="0" xfId="0" applyFont="1" applyFill="1" applyAlignment="1">
      <alignment horizontal="center"/>
    </xf>
    <xf numFmtId="0" fontId="5" fillId="0" borderId="0" xfId="0" applyFont="1" applyAlignment="1">
      <alignment horizontal="center" wrapText="1"/>
    </xf>
    <xf numFmtId="0" fontId="5" fillId="3" borderId="0" xfId="0" applyFont="1" applyFill="1" applyAlignment="1">
      <alignment horizontal="center" wrapText="1"/>
    </xf>
    <xf numFmtId="0" fontId="6" fillId="0" borderId="0" xfId="0" applyFont="1" applyAlignment="1">
      <alignment horizontal="left"/>
    </xf>
    <xf numFmtId="0" fontId="7" fillId="2" borderId="1" xfId="0" applyFont="1" applyFill="1" applyBorder="1" applyAlignment="1">
      <alignment horizontal="center"/>
    </xf>
    <xf numFmtId="0" fontId="7" fillId="9" borderId="0" xfId="0" applyFont="1" applyFill="1" applyAlignment="1">
      <alignment horizontal="center"/>
    </xf>
    <xf numFmtId="2" fontId="7" fillId="10" borderId="0" xfId="0" applyNumberFormat="1" applyFont="1" applyFill="1" applyAlignment="1">
      <alignment horizontal="center"/>
    </xf>
    <xf numFmtId="2" fontId="8" fillId="2" borderId="7" xfId="0" applyNumberFormat="1" applyFont="1" applyFill="1" applyBorder="1" applyAlignment="1">
      <alignment horizontal="center"/>
    </xf>
    <xf numFmtId="0" fontId="3" fillId="2" borderId="1" xfId="0" applyFont="1" applyFill="1" applyBorder="1" applyAlignment="1">
      <alignment horizontal="center"/>
    </xf>
    <xf numFmtId="9" fontId="0" fillId="0" borderId="0" xfId="1" applyFont="1"/>
    <xf numFmtId="164" fontId="3" fillId="4" borderId="1" xfId="0" applyNumberFormat="1" applyFont="1" applyFill="1" applyBorder="1" applyAlignment="1">
      <alignment horizontal="center"/>
    </xf>
    <xf numFmtId="164" fontId="3" fillId="4" borderId="0" xfId="0" applyNumberFormat="1" applyFont="1" applyFill="1" applyAlignment="1">
      <alignment horizontal="center"/>
    </xf>
    <xf numFmtId="164" fontId="4" fillId="4" borderId="7" xfId="0" applyNumberFormat="1" applyFont="1" applyFill="1" applyBorder="1" applyAlignment="1">
      <alignment horizontal="center"/>
    </xf>
    <xf numFmtId="2" fontId="4" fillId="2" borderId="7" xfId="0" applyNumberFormat="1" applyFont="1" applyFill="1" applyBorder="1" applyAlignment="1">
      <alignment horizontal="center"/>
    </xf>
    <xf numFmtId="165" fontId="12" fillId="0" borderId="0" xfId="0" applyNumberFormat="1" applyFont="1"/>
    <xf numFmtId="164" fontId="0" fillId="0" borderId="0" xfId="0" applyNumberFormat="1"/>
    <xf numFmtId="164" fontId="3" fillId="0" borderId="0" xfId="0" applyNumberFormat="1" applyFont="1" applyAlignment="1">
      <alignment horizontal="center"/>
    </xf>
    <xf numFmtId="164" fontId="4" fillId="0" borderId="0" xfId="0" applyNumberFormat="1" applyFont="1" applyAlignment="1">
      <alignment horizontal="center"/>
    </xf>
    <xf numFmtId="3" fontId="0" fillId="0" borderId="0" xfId="0" applyNumberFormat="1"/>
    <xf numFmtId="0" fontId="2" fillId="0" borderId="0" xfId="0" applyFont="1"/>
    <xf numFmtId="0" fontId="14" fillId="0" borderId="0" xfId="2"/>
    <xf numFmtId="0" fontId="12" fillId="0" borderId="0" xfId="0" applyFont="1"/>
    <xf numFmtId="0" fontId="15" fillId="0" borderId="0" xfId="0" applyFont="1" applyAlignment="1">
      <alignment horizontal="left"/>
    </xf>
    <xf numFmtId="164" fontId="7" fillId="4" borderId="1" xfId="0" applyNumberFormat="1" applyFont="1" applyFill="1" applyBorder="1" applyAlignment="1">
      <alignment horizontal="center"/>
    </xf>
    <xf numFmtId="164" fontId="7" fillId="4" borderId="0" xfId="0" applyNumberFormat="1" applyFont="1" applyFill="1" applyAlignment="1">
      <alignment horizontal="center"/>
    </xf>
    <xf numFmtId="0" fontId="7" fillId="2" borderId="0" xfId="0" applyFont="1" applyFill="1" applyAlignment="1">
      <alignment horizontal="center"/>
    </xf>
    <xf numFmtId="0" fontId="3" fillId="9" borderId="0" xfId="0" applyFont="1" applyFill="1" applyAlignment="1">
      <alignment horizontal="center"/>
    </xf>
    <xf numFmtId="164" fontId="8" fillId="4" borderId="7" xfId="0" applyNumberFormat="1" applyFont="1" applyFill="1" applyBorder="1" applyAlignment="1">
      <alignment horizontal="center"/>
    </xf>
    <xf numFmtId="0" fontId="7" fillId="12" borderId="0" xfId="0" applyFont="1" applyFill="1" applyAlignment="1">
      <alignment horizontal="center" wrapText="1"/>
    </xf>
    <xf numFmtId="0" fontId="16" fillId="3" borderId="0" xfId="0" applyFont="1" applyFill="1" applyAlignment="1">
      <alignment horizontal="center" wrapText="1"/>
    </xf>
    <xf numFmtId="0" fontId="3" fillId="10" borderId="0" xfId="0" applyFont="1" applyFill="1" applyAlignment="1">
      <alignment horizontal="center"/>
    </xf>
    <xf numFmtId="9" fontId="3" fillId="4" borderId="0" xfId="1" applyFont="1" applyFill="1" applyBorder="1" applyAlignment="1">
      <alignment horizontal="center"/>
    </xf>
    <xf numFmtId="9" fontId="3" fillId="4" borderId="0" xfId="1" applyFont="1" applyFill="1" applyAlignment="1">
      <alignment horizontal="center"/>
    </xf>
    <xf numFmtId="0" fontId="7" fillId="6" borderId="1" xfId="0" applyFont="1" applyFill="1" applyBorder="1" applyAlignment="1">
      <alignment horizontal="center"/>
    </xf>
    <xf numFmtId="164" fontId="7" fillId="0" borderId="0" xfId="0" applyNumberFormat="1" applyFont="1" applyAlignment="1">
      <alignment horizontal="center"/>
    </xf>
    <xf numFmtId="164" fontId="8" fillId="0" borderId="7" xfId="0" applyNumberFormat="1" applyFont="1" applyBorder="1" applyAlignment="1">
      <alignment horizontal="center"/>
    </xf>
    <xf numFmtId="0" fontId="0" fillId="0" borderId="0" xfId="0" applyAlignment="1">
      <alignment vertical="center"/>
    </xf>
    <xf numFmtId="0" fontId="7" fillId="9" borderId="0" xfId="0" applyFont="1" applyFill="1" applyAlignment="1">
      <alignment horizontal="center" vertical="center" wrapText="1"/>
    </xf>
    <xf numFmtId="166" fontId="0" fillId="0" borderId="0" xfId="0" applyNumberFormat="1"/>
    <xf numFmtId="0" fontId="21" fillId="4" borderId="0" xfId="0" applyFont="1" applyFill="1"/>
    <xf numFmtId="0" fontId="6" fillId="0" borderId="0" xfId="0" applyFont="1"/>
    <xf numFmtId="0" fontId="22" fillId="13" borderId="0" xfId="0" applyFont="1" applyFill="1" applyAlignment="1">
      <alignment horizontal="right" vertical="center"/>
    </xf>
    <xf numFmtId="0" fontId="23" fillId="7" borderId="8" xfId="0" applyFont="1" applyFill="1" applyBorder="1" applyAlignment="1">
      <alignment horizontal="center" vertical="center" wrapText="1"/>
    </xf>
    <xf numFmtId="164" fontId="23" fillId="0" borderId="6" xfId="0" applyNumberFormat="1" applyFont="1" applyBorder="1"/>
    <xf numFmtId="164" fontId="23" fillId="0" borderId="0" xfId="0" applyNumberFormat="1" applyFont="1"/>
    <xf numFmtId="164" fontId="23" fillId="0" borderId="5" xfId="0" applyNumberFormat="1" applyFont="1" applyBorder="1"/>
    <xf numFmtId="164" fontId="23" fillId="0" borderId="3" xfId="0" applyNumberFormat="1" applyFont="1" applyBorder="1"/>
    <xf numFmtId="164" fontId="23" fillId="0" borderId="2" xfId="0" applyNumberFormat="1" applyFont="1" applyBorder="1"/>
    <xf numFmtId="0" fontId="0" fillId="4" borderId="0" xfId="0" applyFill="1"/>
    <xf numFmtId="0" fontId="24" fillId="0" borderId="0" xfId="0" applyFont="1" applyAlignment="1">
      <alignment horizontal="left" vertical="center"/>
    </xf>
    <xf numFmtId="0" fontId="16" fillId="3" borderId="0" xfId="0" applyFont="1" applyFill="1" applyAlignment="1">
      <alignment horizontal="center" vertical="center" wrapText="1"/>
    </xf>
    <xf numFmtId="0" fontId="7" fillId="2" borderId="7" xfId="0" applyFont="1" applyFill="1" applyBorder="1" applyAlignment="1">
      <alignment horizontal="center"/>
    </xf>
    <xf numFmtId="164" fontId="7" fillId="4" borderId="7" xfId="0" applyNumberFormat="1" applyFont="1" applyFill="1" applyBorder="1" applyAlignment="1">
      <alignment horizontal="center"/>
    </xf>
    <xf numFmtId="165" fontId="12" fillId="0" borderId="0" xfId="0" applyNumberFormat="1" applyFont="1" applyAlignment="1">
      <alignment vertical="center"/>
    </xf>
    <xf numFmtId="0" fontId="27" fillId="3" borderId="0" xfId="0" applyFont="1" applyFill="1" applyAlignment="1">
      <alignment horizontal="center" vertical="center" wrapText="1"/>
    </xf>
    <xf numFmtId="1" fontId="8" fillId="2" borderId="0" xfId="0" applyNumberFormat="1" applyFont="1" applyFill="1" applyAlignment="1">
      <alignment horizontal="center"/>
    </xf>
    <xf numFmtId="0" fontId="9" fillId="11" borderId="11" xfId="0" applyFont="1" applyFill="1" applyBorder="1"/>
    <xf numFmtId="0" fontId="9" fillId="11" borderId="10" xfId="0" applyFont="1" applyFill="1" applyBorder="1"/>
    <xf numFmtId="0" fontId="9" fillId="11" borderId="10" xfId="0" applyFont="1" applyFill="1" applyBorder="1" applyAlignment="1">
      <alignment wrapText="1"/>
    </xf>
    <xf numFmtId="0" fontId="9" fillId="11" borderId="9" xfId="0" applyFont="1" applyFill="1" applyBorder="1" applyAlignment="1">
      <alignment wrapText="1"/>
    </xf>
    <xf numFmtId="0" fontId="9" fillId="8" borderId="11" xfId="0" applyFont="1" applyFill="1" applyBorder="1"/>
    <xf numFmtId="0" fontId="9" fillId="8" borderId="10" xfId="0" applyFont="1" applyFill="1" applyBorder="1"/>
    <xf numFmtId="0" fontId="9" fillId="8" borderId="10" xfId="0" applyFont="1" applyFill="1" applyBorder="1" applyAlignment="1">
      <alignment wrapText="1"/>
    </xf>
    <xf numFmtId="0" fontId="9" fillId="8" borderId="9" xfId="0" applyFont="1" applyFill="1" applyBorder="1" applyAlignment="1">
      <alignment wrapText="1"/>
    </xf>
    <xf numFmtId="0" fontId="9" fillId="7" borderId="8" xfId="0" applyFont="1" applyFill="1" applyBorder="1" applyAlignment="1">
      <alignment horizontal="center" vertical="center" wrapText="1"/>
    </xf>
    <xf numFmtId="3" fontId="9" fillId="0" borderId="6" xfId="0" applyNumberFormat="1" applyFont="1" applyBorder="1"/>
    <xf numFmtId="3" fontId="23" fillId="0" borderId="0" xfId="0" applyNumberFormat="1" applyFont="1"/>
    <xf numFmtId="3" fontId="23" fillId="0" borderId="5" xfId="0" applyNumberFormat="1" applyFont="1" applyBorder="1"/>
    <xf numFmtId="164" fontId="9" fillId="0" borderId="6" xfId="0" applyNumberFormat="1" applyFont="1" applyBorder="1"/>
    <xf numFmtId="164" fontId="12" fillId="0" borderId="0" xfId="0" applyNumberFormat="1" applyFont="1"/>
    <xf numFmtId="3" fontId="9" fillId="0" borderId="4" xfId="0" applyNumberFormat="1" applyFont="1" applyBorder="1"/>
    <xf numFmtId="3" fontId="23" fillId="0" borderId="3" xfId="0" applyNumberFormat="1" applyFont="1" applyBorder="1"/>
    <xf numFmtId="3" fontId="23" fillId="0" borderId="2" xfId="0" applyNumberFormat="1" applyFont="1" applyBorder="1"/>
    <xf numFmtId="164" fontId="9" fillId="0" borderId="4" xfId="0" applyNumberFormat="1" applyFont="1" applyBorder="1"/>
    <xf numFmtId="0" fontId="0" fillId="0" borderId="0" xfId="0" applyAlignment="1">
      <alignment wrapText="1"/>
    </xf>
    <xf numFmtId="0" fontId="0" fillId="0" borderId="0" xfId="0" applyAlignment="1">
      <alignment horizontal="left" vertical="top" wrapText="1"/>
    </xf>
    <xf numFmtId="0" fontId="10" fillId="3" borderId="0" xfId="0" applyFont="1" applyFill="1" applyAlignment="1">
      <alignment horizontal="left" vertical="center" wrapText="1"/>
    </xf>
    <xf numFmtId="0" fontId="10" fillId="3" borderId="0" xfId="0" applyFont="1" applyFill="1" applyAlignment="1">
      <alignment horizontal="left" vertical="top" wrapText="1"/>
    </xf>
    <xf numFmtId="0" fontId="3" fillId="2" borderId="0" xfId="0" applyFont="1" applyFill="1" applyAlignment="1">
      <alignment horizontal="left" vertical="top" wrapText="1"/>
    </xf>
    <xf numFmtId="2" fontId="3" fillId="2" borderId="7" xfId="0" applyNumberFormat="1" applyFont="1" applyFill="1" applyBorder="1" applyAlignment="1">
      <alignment horizontal="left" vertical="top" wrapText="1"/>
    </xf>
    <xf numFmtId="2" fontId="3" fillId="2" borderId="7" xfId="0" applyNumberFormat="1" applyFont="1" applyFill="1" applyBorder="1" applyAlignment="1">
      <alignment horizontal="left" vertical="top" wrapText="1" indent="2"/>
    </xf>
    <xf numFmtId="2" fontId="3" fillId="2" borderId="0" xfId="0" applyNumberFormat="1" applyFont="1" applyFill="1" applyAlignment="1">
      <alignment horizontal="left" vertical="top" wrapText="1"/>
    </xf>
    <xf numFmtId="2" fontId="3" fillId="2" borderId="0" xfId="0" applyNumberFormat="1" applyFont="1" applyFill="1" applyAlignment="1">
      <alignment horizontal="left" vertical="top" wrapText="1" indent="2"/>
    </xf>
    <xf numFmtId="0" fontId="3" fillId="2" borderId="1" xfId="0" applyFont="1" applyFill="1" applyBorder="1" applyAlignment="1">
      <alignment horizontal="left" vertical="top" wrapText="1"/>
    </xf>
    <xf numFmtId="0" fontId="30" fillId="14" borderId="0" xfId="3" applyFont="1" applyFill="1" applyAlignment="1">
      <alignment horizontal="left" vertical="center"/>
    </xf>
    <xf numFmtId="0" fontId="31" fillId="14" borderId="0" xfId="3" applyFont="1" applyFill="1" applyAlignment="1">
      <alignment horizontal="left" vertical="center"/>
    </xf>
    <xf numFmtId="0" fontId="32" fillId="0" borderId="0" xfId="0" applyFont="1"/>
    <xf numFmtId="0" fontId="5" fillId="10" borderId="0" xfId="0" applyFont="1" applyFill="1" applyAlignment="1">
      <alignment horizontal="center" wrapText="1"/>
    </xf>
    <xf numFmtId="0" fontId="13" fillId="0" borderId="0" xfId="0" applyFont="1" applyAlignment="1">
      <alignment horizontal="center" wrapText="1"/>
    </xf>
    <xf numFmtId="0" fontId="12" fillId="0" borderId="0" xfId="0" applyFont="1" applyAlignment="1">
      <alignment horizontal="center"/>
    </xf>
    <xf numFmtId="3" fontId="12" fillId="0" borderId="0" xfId="0" applyNumberFormat="1" applyFont="1" applyAlignment="1">
      <alignment horizontal="center"/>
    </xf>
    <xf numFmtId="0" fontId="29" fillId="0" borderId="0" xfId="3"/>
    <xf numFmtId="0" fontId="26" fillId="0" borderId="0" xfId="0" applyFont="1"/>
    <xf numFmtId="0" fontId="33" fillId="0" borderId="0" xfId="0" applyFont="1"/>
    <xf numFmtId="0" fontId="5" fillId="3" borderId="16" xfId="0" applyFont="1" applyFill="1" applyBorder="1" applyAlignment="1">
      <alignment horizontal="center" vertical="center" wrapText="1"/>
    </xf>
    <xf numFmtId="0" fontId="5" fillId="3" borderId="16" xfId="0" applyFont="1" applyFill="1" applyBorder="1" applyAlignment="1">
      <alignment horizontal="center" vertical="center"/>
    </xf>
    <xf numFmtId="0" fontId="5" fillId="3" borderId="0" xfId="0" applyFont="1" applyFill="1" applyAlignment="1">
      <alignment horizontal="center" vertical="center"/>
    </xf>
    <xf numFmtId="0" fontId="5" fillId="3" borderId="0" xfId="0" applyFont="1" applyFill="1" applyAlignment="1">
      <alignment horizontal="center" vertical="center" wrapText="1"/>
    </xf>
    <xf numFmtId="0" fontId="3" fillId="2" borderId="0" xfId="0" applyFont="1" applyFill="1"/>
    <xf numFmtId="0" fontId="3" fillId="2" borderId="1" xfId="0" applyFont="1" applyFill="1" applyBorder="1" applyAlignment="1">
      <alignment horizontal="left"/>
    </xf>
    <xf numFmtId="0" fontId="24" fillId="0" borderId="0" xfId="0" applyFont="1"/>
    <xf numFmtId="0" fontId="0" fillId="0" borderId="0" xfId="0" applyAlignment="1">
      <alignment horizontal="center" vertical="center" wrapText="1"/>
    </xf>
    <xf numFmtId="164" fontId="3" fillId="4" borderId="7" xfId="0" applyNumberFormat="1" applyFont="1" applyFill="1" applyBorder="1" applyAlignment="1">
      <alignment horizontal="center"/>
    </xf>
    <xf numFmtId="0" fontId="34" fillId="3" borderId="8" xfId="0" applyFont="1" applyFill="1" applyBorder="1" applyAlignment="1">
      <alignment horizontal="center" vertical="center" wrapText="1"/>
    </xf>
    <xf numFmtId="0" fontId="17" fillId="8" borderId="8" xfId="0" applyFont="1" applyFill="1" applyBorder="1" applyAlignment="1">
      <alignment horizontal="center" vertical="center" wrapText="1"/>
    </xf>
    <xf numFmtId="0" fontId="0" fillId="0" borderId="0" xfId="0" applyAlignment="1">
      <alignment horizontal="center" vertical="center"/>
    </xf>
    <xf numFmtId="164" fontId="0" fillId="0" borderId="11" xfId="0" applyNumberFormat="1" applyBorder="1"/>
    <xf numFmtId="164" fontId="0" fillId="0" borderId="10" xfId="0" applyNumberFormat="1" applyBorder="1"/>
    <xf numFmtId="164" fontId="0" fillId="0" borderId="9" xfId="0" applyNumberFormat="1" applyBorder="1"/>
    <xf numFmtId="164" fontId="0" fillId="0" borderId="6" xfId="0" applyNumberFormat="1" applyBorder="1"/>
    <xf numFmtId="164" fontId="0" fillId="0" borderId="5" xfId="0" applyNumberFormat="1" applyBorder="1"/>
    <xf numFmtId="0" fontId="35" fillId="13" borderId="0" xfId="0" applyFont="1" applyFill="1" applyAlignment="1">
      <alignment horizontal="right" vertical="center"/>
    </xf>
    <xf numFmtId="164" fontId="11" fillId="0" borderId="4" xfId="0" applyNumberFormat="1" applyFont="1" applyBorder="1"/>
    <xf numFmtId="164" fontId="11" fillId="0" borderId="3" xfId="0" applyNumberFormat="1" applyFont="1" applyBorder="1"/>
    <xf numFmtId="164" fontId="11" fillId="0" borderId="2" xfId="0" applyNumberFormat="1" applyFont="1" applyBorder="1"/>
    <xf numFmtId="164" fontId="11" fillId="0" borderId="0" xfId="0" applyNumberFormat="1" applyFont="1"/>
    <xf numFmtId="0" fontId="11" fillId="0" borderId="0" xfId="0" applyFont="1"/>
    <xf numFmtId="164" fontId="8" fillId="4" borderId="7" xfId="1" applyNumberFormat="1" applyFont="1" applyFill="1" applyBorder="1" applyAlignment="1">
      <alignment horizontal="center"/>
    </xf>
    <xf numFmtId="164" fontId="7" fillId="7" borderId="0" xfId="1" applyNumberFormat="1" applyFont="1" applyFill="1" applyAlignment="1">
      <alignment horizontal="center"/>
    </xf>
    <xf numFmtId="164" fontId="7" fillId="8" borderId="0" xfId="1" applyNumberFormat="1" applyFont="1" applyFill="1" applyAlignment="1">
      <alignment horizontal="center"/>
    </xf>
    <xf numFmtId="164" fontId="7" fillId="4" borderId="1" xfId="1" applyNumberFormat="1" applyFont="1" applyFill="1" applyBorder="1" applyAlignment="1">
      <alignment horizontal="center"/>
    </xf>
    <xf numFmtId="1" fontId="4" fillId="4" borderId="7" xfId="1" applyNumberFormat="1" applyFont="1" applyFill="1" applyBorder="1" applyAlignment="1">
      <alignment horizontal="center"/>
    </xf>
    <xf numFmtId="1" fontId="3" fillId="7" borderId="0" xfId="1" applyNumberFormat="1" applyFont="1" applyFill="1" applyAlignment="1">
      <alignment horizontal="center"/>
    </xf>
    <xf numFmtId="1" fontId="3" fillId="8" borderId="0" xfId="1" applyNumberFormat="1" applyFont="1" applyFill="1" applyAlignment="1">
      <alignment horizontal="center"/>
    </xf>
    <xf numFmtId="1" fontId="3" fillId="4" borderId="1" xfId="1" applyNumberFormat="1" applyFont="1" applyFill="1" applyBorder="1" applyAlignment="1">
      <alignment horizontal="center"/>
    </xf>
    <xf numFmtId="0" fontId="7" fillId="6" borderId="0" xfId="0" applyFont="1" applyFill="1" applyAlignment="1">
      <alignment horizontal="center"/>
    </xf>
    <xf numFmtId="1" fontId="3" fillId="5" borderId="0" xfId="1" applyNumberFormat="1" applyFont="1" applyFill="1" applyBorder="1" applyAlignment="1">
      <alignment horizontal="center"/>
    </xf>
    <xf numFmtId="0" fontId="7" fillId="6" borderId="7" xfId="0" applyFont="1" applyFill="1" applyBorder="1" applyAlignment="1">
      <alignment horizontal="center"/>
    </xf>
    <xf numFmtId="0" fontId="7" fillId="7" borderId="0" xfId="0" applyFont="1" applyFill="1" applyAlignment="1">
      <alignment horizontal="center"/>
    </xf>
    <xf numFmtId="164" fontId="7" fillId="5" borderId="7" xfId="1" applyNumberFormat="1" applyFont="1" applyFill="1" applyBorder="1" applyAlignment="1">
      <alignment horizontal="center"/>
    </xf>
    <xf numFmtId="164" fontId="7" fillId="2" borderId="0" xfId="1" applyNumberFormat="1" applyFont="1" applyFill="1" applyBorder="1" applyAlignment="1">
      <alignment horizontal="center"/>
    </xf>
    <xf numFmtId="0" fontId="7" fillId="10" borderId="0" xfId="0" applyFont="1" applyFill="1" applyAlignment="1">
      <alignment horizontal="center"/>
    </xf>
    <xf numFmtId="2" fontId="4" fillId="4" borderId="7" xfId="1" applyNumberFormat="1" applyFont="1" applyFill="1" applyBorder="1" applyAlignment="1">
      <alignment horizontal="center"/>
    </xf>
    <xf numFmtId="2" fontId="3" fillId="7" borderId="0" xfId="1" applyNumberFormat="1" applyFont="1" applyFill="1" applyAlignment="1">
      <alignment horizontal="center"/>
    </xf>
    <xf numFmtId="2" fontId="3" fillId="8" borderId="0" xfId="1" applyNumberFormat="1" applyFont="1" applyFill="1" applyAlignment="1">
      <alignment horizontal="center"/>
    </xf>
    <xf numFmtId="2" fontId="3" fillId="5" borderId="1" xfId="1" applyNumberFormat="1" applyFont="1" applyFill="1" applyBorder="1" applyAlignment="1">
      <alignment horizontal="center"/>
    </xf>
    <xf numFmtId="1" fontId="8" fillId="4" borderId="7" xfId="1" applyNumberFormat="1" applyFont="1" applyFill="1" applyBorder="1" applyAlignment="1">
      <alignment horizontal="center"/>
    </xf>
    <xf numFmtId="1" fontId="7" fillId="7" borderId="0" xfId="1" applyNumberFormat="1" applyFont="1" applyFill="1" applyAlignment="1">
      <alignment horizontal="center"/>
    </xf>
    <xf numFmtId="1" fontId="7" fillId="8" borderId="0" xfId="1" applyNumberFormat="1" applyFont="1" applyFill="1" applyAlignment="1">
      <alignment horizontal="center"/>
    </xf>
    <xf numFmtId="1" fontId="7" fillId="8" borderId="0" xfId="1" applyNumberFormat="1" applyFont="1" applyFill="1" applyAlignment="1">
      <alignment horizontal="center" vertical="center"/>
    </xf>
    <xf numFmtId="1" fontId="7" fillId="2" borderId="0" xfId="1" applyNumberFormat="1" applyFont="1" applyFill="1" applyBorder="1" applyAlignment="1">
      <alignment horizontal="center"/>
    </xf>
    <xf numFmtId="1" fontId="7" fillId="5" borderId="7" xfId="1" applyNumberFormat="1" applyFont="1" applyFill="1" applyBorder="1" applyAlignment="1">
      <alignment horizontal="center"/>
    </xf>
    <xf numFmtId="1" fontId="7" fillId="4" borderId="1" xfId="1" applyNumberFormat="1" applyFont="1" applyFill="1" applyBorder="1" applyAlignment="1">
      <alignment horizontal="center"/>
    </xf>
    <xf numFmtId="0" fontId="10" fillId="3" borderId="20" xfId="0" applyFont="1" applyFill="1" applyBorder="1" applyAlignment="1">
      <alignment horizontal="center" vertical="center" wrapText="1"/>
    </xf>
    <xf numFmtId="0" fontId="36" fillId="3" borderId="21" xfId="0" applyFont="1" applyFill="1" applyBorder="1" applyAlignment="1">
      <alignment horizontal="center" vertical="center" wrapText="1"/>
    </xf>
    <xf numFmtId="0" fontId="10" fillId="3" borderId="22" xfId="0" applyFont="1" applyFill="1" applyBorder="1" applyAlignment="1">
      <alignment horizontal="left" vertical="center" wrapText="1"/>
    </xf>
    <xf numFmtId="0" fontId="38" fillId="2" borderId="7" xfId="0" applyFont="1" applyFill="1" applyBorder="1" applyAlignment="1">
      <alignment horizontal="left" vertical="top" wrapText="1"/>
    </xf>
    <xf numFmtId="0" fontId="3" fillId="2" borderId="7" xfId="0" applyFont="1" applyFill="1" applyBorder="1" applyAlignment="1">
      <alignment horizontal="left" vertical="top" wrapText="1"/>
    </xf>
    <xf numFmtId="0" fontId="37" fillId="2" borderId="7" xfId="0" applyFont="1" applyFill="1" applyBorder="1" applyAlignment="1">
      <alignment horizontal="left"/>
    </xf>
    <xf numFmtId="0" fontId="37" fillId="2" borderId="1" xfId="0" applyFont="1" applyFill="1" applyBorder="1" applyAlignment="1">
      <alignment horizontal="left"/>
    </xf>
    <xf numFmtId="0" fontId="0" fillId="0" borderId="0" xfId="0" applyAlignment="1">
      <alignment horizontal="center"/>
    </xf>
    <xf numFmtId="0" fontId="41" fillId="0" borderId="0" xfId="0" applyFont="1"/>
    <xf numFmtId="0" fontId="42" fillId="0" borderId="0" xfId="0" applyFont="1" applyAlignment="1">
      <alignment wrapText="1"/>
    </xf>
    <xf numFmtId="0" fontId="2" fillId="0" borderId="0" xfId="0" applyFont="1" applyAlignment="1">
      <alignment wrapText="1"/>
    </xf>
    <xf numFmtId="49" fontId="11" fillId="0" borderId="0" xfId="5" applyNumberFormat="1" applyFont="1" applyAlignment="1">
      <alignment horizontal="center" vertical="center" wrapText="1"/>
    </xf>
    <xf numFmtId="1" fontId="0" fillId="0" borderId="0" xfId="0" applyNumberFormat="1"/>
    <xf numFmtId="0" fontId="43" fillId="0" borderId="0" xfId="0" applyFont="1"/>
    <xf numFmtId="166" fontId="11" fillId="0" borderId="0" xfId="0" applyNumberFormat="1" applyFont="1"/>
    <xf numFmtId="0" fontId="2" fillId="0" borderId="13" xfId="0" applyFont="1" applyBorder="1"/>
    <xf numFmtId="0" fontId="0" fillId="0" borderId="14" xfId="0" applyBorder="1"/>
    <xf numFmtId="0" fontId="0" fillId="0" borderId="15" xfId="0" applyBorder="1"/>
    <xf numFmtId="0" fontId="2" fillId="0" borderId="4" xfId="0" applyFont="1" applyBorder="1"/>
    <xf numFmtId="0" fontId="2" fillId="0" borderId="3" xfId="0" applyFont="1" applyBorder="1" applyAlignment="1">
      <alignment horizontal="center"/>
    </xf>
    <xf numFmtId="0" fontId="2" fillId="0" borderId="2" xfId="0" applyFont="1" applyBorder="1" applyAlignment="1">
      <alignment horizontal="center"/>
    </xf>
    <xf numFmtId="0" fontId="2" fillId="0" borderId="4" xfId="0" applyFont="1" applyBorder="1" applyAlignment="1">
      <alignment horizontal="center"/>
    </xf>
    <xf numFmtId="0" fontId="2" fillId="8" borderId="8" xfId="0" applyFont="1" applyFill="1" applyBorder="1" applyAlignment="1">
      <alignment horizontal="center" vertical="center"/>
    </xf>
    <xf numFmtId="0" fontId="2" fillId="0" borderId="0" xfId="0" applyFont="1" applyAlignment="1">
      <alignment horizontal="center" vertical="center"/>
    </xf>
    <xf numFmtId="164" fontId="2" fillId="0" borderId="0" xfId="0" applyNumberFormat="1" applyFont="1"/>
    <xf numFmtId="0" fontId="40" fillId="0" borderId="0" xfId="0" applyFont="1"/>
    <xf numFmtId="0" fontId="29" fillId="0" borderId="0" xfId="6"/>
    <xf numFmtId="0" fontId="44" fillId="0" borderId="0" xfId="6" applyFont="1"/>
    <xf numFmtId="166" fontId="45" fillId="15" borderId="23" xfId="6" applyNumberFormat="1" applyFont="1" applyFill="1" applyBorder="1" applyAlignment="1">
      <alignment horizontal="right"/>
    </xf>
    <xf numFmtId="0" fontId="45" fillId="0" borderId="0" xfId="6" applyFont="1"/>
    <xf numFmtId="0" fontId="45" fillId="2" borderId="24" xfId="6" quotePrefix="1" applyFont="1" applyFill="1" applyBorder="1"/>
    <xf numFmtId="0" fontId="45" fillId="0" borderId="24" xfId="6" quotePrefix="1" applyFont="1" applyBorder="1"/>
    <xf numFmtId="0" fontId="2" fillId="0" borderId="0" xfId="0" applyFont="1" applyAlignment="1">
      <alignment horizontal="center"/>
    </xf>
    <xf numFmtId="0" fontId="21" fillId="0" borderId="0" xfId="0" applyFont="1" applyAlignment="1">
      <alignment horizontal="center"/>
    </xf>
    <xf numFmtId="0" fontId="35" fillId="4" borderId="0" xfId="0" applyFont="1" applyFill="1"/>
    <xf numFmtId="0" fontId="47" fillId="3" borderId="8" xfId="0" applyFont="1" applyFill="1" applyBorder="1" applyAlignment="1">
      <alignment horizontal="center" vertical="center" wrapText="1"/>
    </xf>
    <xf numFmtId="0" fontId="46" fillId="0" borderId="0" xfId="0" applyFont="1" applyAlignment="1">
      <alignment horizontal="center" vertical="center" wrapText="1"/>
    </xf>
    <xf numFmtId="164" fontId="2" fillId="0" borderId="0" xfId="0" applyNumberFormat="1" applyFont="1" applyAlignment="1">
      <alignment wrapText="1"/>
    </xf>
    <xf numFmtId="0" fontId="2" fillId="0" borderId="0" xfId="0" quotePrefix="1" applyFont="1" applyAlignment="1">
      <alignment horizontal="center"/>
    </xf>
    <xf numFmtId="164" fontId="0" fillId="0" borderId="3" xfId="0" applyNumberFormat="1" applyBorder="1"/>
    <xf numFmtId="1" fontId="7" fillId="7" borderId="0" xfId="1" applyNumberFormat="1" applyFont="1" applyFill="1" applyBorder="1" applyAlignment="1">
      <alignment horizontal="center"/>
    </xf>
    <xf numFmtId="1" fontId="7" fillId="8" borderId="0" xfId="1" applyNumberFormat="1" applyFont="1" applyFill="1" applyBorder="1" applyAlignment="1">
      <alignment horizontal="center"/>
    </xf>
    <xf numFmtId="1" fontId="7" fillId="8" borderId="0" xfId="1" applyNumberFormat="1" applyFont="1" applyFill="1" applyBorder="1" applyAlignment="1">
      <alignment horizontal="center" vertical="center"/>
    </xf>
    <xf numFmtId="1" fontId="7" fillId="5" borderId="1" xfId="1" applyNumberFormat="1" applyFont="1" applyFill="1" applyBorder="1" applyAlignment="1">
      <alignment horizontal="center"/>
    </xf>
    <xf numFmtId="164" fontId="4" fillId="4" borderId="7" xfId="1" applyNumberFormat="1" applyFont="1" applyFill="1" applyBorder="1" applyAlignment="1">
      <alignment horizontal="center"/>
    </xf>
    <xf numFmtId="0" fontId="48" fillId="0" borderId="0" xfId="0" applyFont="1" applyAlignment="1">
      <alignment wrapText="1"/>
    </xf>
    <xf numFmtId="0" fontId="16" fillId="17" borderId="27" xfId="0" applyFont="1" applyFill="1" applyBorder="1" applyAlignment="1">
      <alignment horizontal="center" vertical="center" wrapText="1"/>
    </xf>
    <xf numFmtId="0" fontId="0" fillId="0" borderId="27" xfId="0" applyBorder="1" applyAlignment="1">
      <alignment horizontal="center" vertical="center" wrapText="1"/>
    </xf>
    <xf numFmtId="0" fontId="16" fillId="17" borderId="0" xfId="0" applyFont="1" applyFill="1" applyAlignment="1">
      <alignment horizontal="center" vertical="center" wrapText="1"/>
    </xf>
    <xf numFmtId="0" fontId="16" fillId="0" borderId="0" xfId="0" applyFont="1" applyAlignment="1">
      <alignment horizontal="center" vertical="center" wrapText="1"/>
    </xf>
    <xf numFmtId="0" fontId="49" fillId="0" borderId="0" xfId="0" applyFont="1" applyAlignment="1">
      <alignment horizontal="left" vertical="center"/>
    </xf>
    <xf numFmtId="0" fontId="5" fillId="17" borderId="0" xfId="0" applyFont="1" applyFill="1" applyAlignment="1">
      <alignment horizontal="center" vertical="center" wrapText="1"/>
    </xf>
    <xf numFmtId="166" fontId="50" fillId="4" borderId="0" xfId="0" applyNumberFormat="1" applyFont="1" applyFill="1" applyAlignment="1">
      <alignment horizontal="center"/>
    </xf>
    <xf numFmtId="166" fontId="51" fillId="4" borderId="0" xfId="0" applyNumberFormat="1" applyFont="1" applyFill="1" applyAlignment="1">
      <alignment horizontal="left"/>
    </xf>
    <xf numFmtId="0" fontId="5" fillId="17" borderId="27" xfId="0" applyFont="1" applyFill="1" applyBorder="1" applyAlignment="1">
      <alignment horizontal="center" vertical="center" wrapText="1"/>
    </xf>
    <xf numFmtId="166" fontId="50" fillId="4" borderId="28" xfId="0" applyNumberFormat="1" applyFont="1" applyFill="1" applyBorder="1" applyAlignment="1">
      <alignment horizontal="center"/>
    </xf>
    <xf numFmtId="166" fontId="50" fillId="2" borderId="0" xfId="0" applyNumberFormat="1" applyFont="1" applyFill="1" applyAlignment="1">
      <alignment horizontal="center"/>
    </xf>
    <xf numFmtId="0" fontId="0" fillId="0" borderId="0" xfId="0" applyAlignment="1">
      <alignment horizontal="right"/>
    </xf>
    <xf numFmtId="1" fontId="40" fillId="0" borderId="0" xfId="0" applyNumberFormat="1" applyFont="1"/>
    <xf numFmtId="9" fontId="40" fillId="0" borderId="0" xfId="1" applyFont="1"/>
    <xf numFmtId="164" fontId="54" fillId="16" borderId="7" xfId="0" applyNumberFormat="1" applyFont="1" applyFill="1" applyBorder="1" applyAlignment="1">
      <alignment horizontal="center"/>
    </xf>
    <xf numFmtId="164" fontId="55" fillId="16" borderId="0" xfId="0" applyNumberFormat="1" applyFont="1" applyFill="1" applyAlignment="1">
      <alignment horizontal="center"/>
    </xf>
    <xf numFmtId="164" fontId="55" fillId="16" borderId="1" xfId="0" applyNumberFormat="1" applyFont="1" applyFill="1" applyBorder="1" applyAlignment="1">
      <alignment horizontal="center"/>
    </xf>
    <xf numFmtId="2" fontId="8" fillId="16" borderId="7" xfId="0" applyNumberFormat="1" applyFont="1" applyFill="1" applyBorder="1" applyAlignment="1">
      <alignment horizontal="center"/>
    </xf>
    <xf numFmtId="0" fontId="7" fillId="16" borderId="0" xfId="0" applyFont="1" applyFill="1" applyAlignment="1">
      <alignment horizontal="center"/>
    </xf>
    <xf numFmtId="0" fontId="7" fillId="16" borderId="1" xfId="0" applyFont="1" applyFill="1" applyBorder="1" applyAlignment="1">
      <alignment horizontal="center"/>
    </xf>
    <xf numFmtId="165" fontId="56" fillId="0" borderId="0" xfId="0" applyNumberFormat="1" applyFont="1"/>
    <xf numFmtId="165" fontId="56" fillId="0" borderId="0" xfId="0" applyNumberFormat="1" applyFont="1" applyAlignment="1">
      <alignment vertical="center"/>
    </xf>
    <xf numFmtId="164" fontId="57" fillId="16" borderId="7" xfId="0" applyNumberFormat="1" applyFont="1" applyFill="1" applyBorder="1" applyAlignment="1">
      <alignment horizontal="center"/>
    </xf>
    <xf numFmtId="164" fontId="58" fillId="16" borderId="0" xfId="0" applyNumberFormat="1" applyFont="1" applyFill="1" applyAlignment="1">
      <alignment horizontal="center"/>
    </xf>
    <xf numFmtId="164" fontId="58" fillId="16" borderId="7" xfId="0" applyNumberFormat="1" applyFont="1" applyFill="1" applyBorder="1" applyAlignment="1">
      <alignment horizontal="center"/>
    </xf>
    <xf numFmtId="164" fontId="58" fillId="16" borderId="1" xfId="0" applyNumberFormat="1" applyFont="1" applyFill="1" applyBorder="1" applyAlignment="1">
      <alignment horizontal="center"/>
    </xf>
    <xf numFmtId="2" fontId="3" fillId="4" borderId="0" xfId="0" applyNumberFormat="1" applyFont="1" applyFill="1" applyAlignment="1">
      <alignment horizontal="center"/>
    </xf>
    <xf numFmtId="2" fontId="3" fillId="4" borderId="1" xfId="0" applyNumberFormat="1" applyFont="1" applyFill="1" applyBorder="1" applyAlignment="1">
      <alignment horizontal="center"/>
    </xf>
    <xf numFmtId="2" fontId="7" fillId="4" borderId="1" xfId="0" applyNumberFormat="1" applyFont="1" applyFill="1" applyBorder="1" applyAlignment="1">
      <alignment horizontal="center"/>
    </xf>
    <xf numFmtId="2" fontId="7" fillId="4" borderId="0" xfId="0" applyNumberFormat="1" applyFont="1" applyFill="1" applyAlignment="1">
      <alignment horizontal="center"/>
    </xf>
    <xf numFmtId="0" fontId="60" fillId="4" borderId="0" xfId="7" applyFont="1" applyFill="1" applyAlignment="1">
      <alignment vertical="center"/>
    </xf>
    <xf numFmtId="0" fontId="60" fillId="4" borderId="0" xfId="7" applyFont="1" applyFill="1" applyAlignment="1">
      <alignment horizontal="left" vertical="center"/>
    </xf>
    <xf numFmtId="0" fontId="3" fillId="4" borderId="0" xfId="7" applyFont="1" applyFill="1" applyAlignment="1">
      <alignment horizontal="center" vertical="center"/>
    </xf>
    <xf numFmtId="0" fontId="3" fillId="4" borderId="30" xfId="7" applyFont="1" applyFill="1" applyBorder="1" applyAlignment="1">
      <alignment horizontal="left" vertical="top"/>
    </xf>
    <xf numFmtId="0" fontId="62" fillId="4" borderId="30" xfId="8" applyFill="1" applyBorder="1" applyAlignment="1">
      <alignment horizontal="left" vertical="top"/>
    </xf>
    <xf numFmtId="0" fontId="3" fillId="4" borderId="30" xfId="9" applyFont="1" applyFill="1" applyBorder="1" applyAlignment="1">
      <alignment horizontal="center" vertical="top"/>
    </xf>
    <xf numFmtId="0" fontId="3" fillId="4" borderId="0" xfId="7" applyFont="1" applyFill="1" applyAlignment="1">
      <alignment vertical="center"/>
    </xf>
    <xf numFmtId="0" fontId="3" fillId="4" borderId="30" xfId="10" applyFont="1" applyFill="1" applyBorder="1" applyAlignment="1">
      <alignment horizontal="center" vertical="top"/>
    </xf>
    <xf numFmtId="0" fontId="60" fillId="4" borderId="30" xfId="11" applyFont="1" applyFill="1" applyBorder="1" applyAlignment="1">
      <alignment vertical="center"/>
    </xf>
    <xf numFmtId="0" fontId="52" fillId="4" borderId="30" xfId="7" applyFont="1" applyFill="1" applyBorder="1" applyAlignment="1">
      <alignment vertical="center"/>
    </xf>
    <xf numFmtId="0" fontId="61" fillId="4" borderId="30" xfId="7" applyFont="1" applyFill="1" applyBorder="1" applyAlignment="1">
      <alignment vertical="top" wrapText="1"/>
    </xf>
    <xf numFmtId="0" fontId="53" fillId="4" borderId="0" xfId="7" applyFont="1" applyFill="1" applyAlignment="1">
      <alignment vertical="center"/>
    </xf>
    <xf numFmtId="0" fontId="53" fillId="4" borderId="0" xfId="7" applyFont="1" applyFill="1" applyAlignment="1">
      <alignment vertical="center" wrapText="1"/>
    </xf>
    <xf numFmtId="0" fontId="61" fillId="4" borderId="30" xfId="7" applyFont="1" applyFill="1" applyBorder="1" applyAlignment="1">
      <alignment vertical="center" wrapText="1"/>
    </xf>
    <xf numFmtId="0" fontId="53" fillId="4" borderId="30" xfId="7" applyFont="1" applyFill="1" applyBorder="1" applyAlignment="1">
      <alignment vertical="center" wrapText="1"/>
    </xf>
    <xf numFmtId="0" fontId="61" fillId="4" borderId="30" xfId="7" applyFont="1" applyFill="1" applyBorder="1" applyAlignment="1">
      <alignment horizontal="left" vertical="center" wrapText="1"/>
    </xf>
    <xf numFmtId="0" fontId="64" fillId="4" borderId="30" xfId="10" applyFont="1" applyFill="1" applyBorder="1" applyAlignment="1">
      <alignment horizontal="left" vertical="top"/>
    </xf>
    <xf numFmtId="0" fontId="3" fillId="4" borderId="30" xfId="10" applyFont="1" applyFill="1" applyBorder="1" applyAlignment="1">
      <alignment horizontal="center" vertical="center"/>
    </xf>
    <xf numFmtId="0" fontId="61" fillId="4" borderId="0" xfId="7" applyFont="1" applyFill="1" applyAlignment="1">
      <alignment horizontal="left" vertical="center" wrapText="1"/>
    </xf>
    <xf numFmtId="0" fontId="64" fillId="4" borderId="0" xfId="10" applyFont="1" applyFill="1" applyBorder="1" applyAlignment="1">
      <alignment horizontal="left" vertical="top"/>
    </xf>
    <xf numFmtId="0" fontId="3" fillId="4" borderId="0" xfId="10" applyFont="1" applyFill="1" applyBorder="1" applyAlignment="1">
      <alignment horizontal="center" vertical="center"/>
    </xf>
    <xf numFmtId="0" fontId="60" fillId="4" borderId="0" xfId="11" applyFont="1" applyFill="1" applyAlignment="1">
      <alignment vertical="center"/>
    </xf>
    <xf numFmtId="0" fontId="6" fillId="4" borderId="0" xfId="7" applyFont="1" applyFill="1" applyAlignment="1">
      <alignment horizontal="left" vertical="center"/>
    </xf>
    <xf numFmtId="0" fontId="4" fillId="4" borderId="0" xfId="7" applyFont="1" applyFill="1" applyAlignment="1">
      <alignment horizontal="center" vertical="center"/>
    </xf>
    <xf numFmtId="0" fontId="67" fillId="4" borderId="1" xfId="11" applyFont="1" applyFill="1" applyBorder="1" applyAlignment="1">
      <alignment horizontal="center" vertical="center"/>
    </xf>
    <xf numFmtId="0" fontId="68" fillId="4" borderId="0" xfId="7" applyFont="1" applyFill="1" applyAlignment="1">
      <alignment vertical="center"/>
    </xf>
    <xf numFmtId="14" fontId="69" fillId="4" borderId="0" xfId="7" applyNumberFormat="1" applyFont="1" applyFill="1" applyAlignment="1">
      <alignment vertical="center"/>
    </xf>
    <xf numFmtId="0" fontId="60" fillId="4" borderId="0" xfId="11" applyFont="1" applyFill="1" applyAlignment="1">
      <alignment vertical="center" wrapText="1"/>
    </xf>
    <xf numFmtId="0" fontId="53" fillId="4" borderId="0" xfId="7" applyFont="1" applyFill="1" applyAlignment="1">
      <alignment vertical="top" wrapText="1"/>
    </xf>
    <xf numFmtId="0" fontId="52" fillId="4" borderId="0" xfId="7" applyFont="1" applyFill="1" applyAlignment="1">
      <alignment vertical="center"/>
    </xf>
    <xf numFmtId="0" fontId="53" fillId="4" borderId="30" xfId="9" applyFont="1" applyFill="1" applyBorder="1" applyAlignment="1">
      <alignment horizontal="center" vertical="center"/>
    </xf>
    <xf numFmtId="0" fontId="0" fillId="0" borderId="0" xfId="0" applyAlignment="1">
      <alignment vertical="top" wrapText="1"/>
    </xf>
    <xf numFmtId="0" fontId="62" fillId="0" borderId="30" xfId="8" applyFill="1" applyBorder="1" applyAlignment="1">
      <alignment horizontal="left" vertical="top"/>
    </xf>
    <xf numFmtId="0" fontId="61" fillId="0" borderId="30" xfId="7" applyFont="1" applyBorder="1" applyAlignment="1">
      <alignment vertical="top" wrapText="1"/>
    </xf>
    <xf numFmtId="0" fontId="62" fillId="4" borderId="0" xfId="8" applyFill="1"/>
    <xf numFmtId="0" fontId="15" fillId="0" borderId="0" xfId="0" applyFont="1" applyAlignment="1">
      <alignment horizontal="left" vertical="center"/>
    </xf>
    <xf numFmtId="0" fontId="30" fillId="0" borderId="0" xfId="3" applyFont="1" applyAlignment="1">
      <alignment horizontal="left" vertical="center"/>
    </xf>
    <xf numFmtId="0" fontId="31" fillId="0" borderId="0" xfId="3" applyFont="1" applyAlignment="1">
      <alignment horizontal="left" vertical="center"/>
    </xf>
    <xf numFmtId="0" fontId="7" fillId="0" borderId="0" xfId="0" applyFont="1" applyAlignment="1">
      <alignment horizontal="center" wrapText="1"/>
    </xf>
    <xf numFmtId="2" fontId="8" fillId="0" borderId="0" xfId="0" applyNumberFormat="1" applyFont="1" applyAlignment="1">
      <alignment horizontal="center"/>
    </xf>
    <xf numFmtId="164" fontId="57" fillId="0" borderId="0" xfId="0" applyNumberFormat="1" applyFont="1" applyAlignment="1">
      <alignment horizontal="center"/>
    </xf>
    <xf numFmtId="0" fontId="7" fillId="0" borderId="0" xfId="0" applyFont="1" applyAlignment="1">
      <alignment horizontal="center"/>
    </xf>
    <xf numFmtId="164" fontId="58" fillId="0" borderId="0" xfId="0" applyNumberFormat="1" applyFont="1" applyAlignment="1">
      <alignment horizontal="center"/>
    </xf>
    <xf numFmtId="167" fontId="19" fillId="0" borderId="0" xfId="0" applyNumberFormat="1" applyFont="1"/>
    <xf numFmtId="0" fontId="71" fillId="0" borderId="0" xfId="0" applyFont="1" applyAlignment="1">
      <alignment horizontal="left" vertical="center"/>
    </xf>
    <xf numFmtId="0" fontId="72" fillId="0" borderId="0" xfId="2" applyFont="1"/>
    <xf numFmtId="0" fontId="72" fillId="0" borderId="0" xfId="2" applyFont="1" applyAlignment="1">
      <alignment horizontal="left"/>
    </xf>
    <xf numFmtId="0" fontId="35" fillId="0" borderId="0" xfId="0" applyFont="1" applyAlignment="1">
      <alignment horizontal="center"/>
    </xf>
    <xf numFmtId="0" fontId="53" fillId="4" borderId="31" xfId="7" applyFont="1" applyFill="1" applyBorder="1" applyAlignment="1">
      <alignment vertical="center" wrapText="1"/>
    </xf>
    <xf numFmtId="0" fontId="38" fillId="2" borderId="0" xfId="0" applyFont="1" applyFill="1" applyAlignment="1">
      <alignment horizontal="left"/>
    </xf>
    <xf numFmtId="0" fontId="70" fillId="4" borderId="0" xfId="7" applyFont="1" applyFill="1" applyAlignment="1">
      <alignment horizontal="left" vertical="center"/>
    </xf>
    <xf numFmtId="0" fontId="16" fillId="3" borderId="0" xfId="0" applyFont="1" applyFill="1" applyAlignment="1">
      <alignment horizontal="center" vertical="center" wrapText="1"/>
    </xf>
    <xf numFmtId="0" fontId="0" fillId="0" borderId="0" xfId="0" applyAlignment="1">
      <alignment horizontal="center" vertical="center" wrapText="1"/>
    </xf>
    <xf numFmtId="0" fontId="26" fillId="0" borderId="0" xfId="0" applyFont="1" applyAlignment="1">
      <alignment horizontal="center" vertical="center" wrapText="1"/>
    </xf>
    <xf numFmtId="0" fontId="24" fillId="0" borderId="0" xfId="0" applyFont="1" applyAlignment="1">
      <alignment horizontal="justify" vertical="center" wrapText="1"/>
    </xf>
    <xf numFmtId="0" fontId="0" fillId="0" borderId="0" xfId="0" applyAlignment="1">
      <alignment wrapText="1"/>
    </xf>
    <xf numFmtId="0" fontId="16" fillId="3" borderId="0" xfId="0" applyFont="1" applyFill="1" applyAlignment="1">
      <alignment horizontal="center" wrapText="1"/>
    </xf>
    <xf numFmtId="0" fontId="26" fillId="0" borderId="0" xfId="0" applyFont="1" applyAlignment="1">
      <alignment horizontal="center" wrapText="1"/>
    </xf>
    <xf numFmtId="0" fontId="10" fillId="3" borderId="17" xfId="0" applyFont="1" applyFill="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38" fillId="2" borderId="0" xfId="0" applyFont="1" applyFill="1" applyAlignment="1">
      <alignment horizontal="left" vertical="center" wrapText="1"/>
    </xf>
    <xf numFmtId="0" fontId="37" fillId="2" borderId="0" xfId="0" applyFont="1" applyFill="1" applyAlignment="1">
      <alignment horizontal="left" vertical="center" wrapText="1"/>
    </xf>
    <xf numFmtId="0" fontId="39" fillId="0" borderId="0" xfId="0" applyFont="1" applyAlignment="1">
      <alignment horizontal="left" vertical="center" wrapText="1"/>
    </xf>
    <xf numFmtId="0" fontId="27" fillId="3" borderId="3"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5" fillId="3" borderId="0" xfId="0" applyFont="1" applyFill="1" applyAlignment="1">
      <alignment horizontal="center" wrapText="1"/>
    </xf>
    <xf numFmtId="0" fontId="0" fillId="0" borderId="0" xfId="0" applyAlignment="1">
      <alignment horizontal="center" wrapText="1"/>
    </xf>
    <xf numFmtId="0" fontId="2" fillId="0" borderId="10" xfId="0" applyFont="1"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2" fillId="0" borderId="0" xfId="0" applyFont="1" applyAlignment="1">
      <alignment horizontal="center" vertical="center"/>
    </xf>
    <xf numFmtId="0" fontId="16" fillId="0" borderId="0" xfId="0" applyFont="1" applyAlignment="1">
      <alignment horizontal="center" vertical="center" wrapText="1"/>
    </xf>
    <xf numFmtId="0" fontId="18" fillId="0" borderId="0" xfId="2" applyFont="1" applyAlignment="1">
      <alignment wrapText="1"/>
    </xf>
    <xf numFmtId="0" fontId="17" fillId="0" borderId="0" xfId="0" applyFont="1" applyAlignment="1">
      <alignment wrapText="1"/>
    </xf>
    <xf numFmtId="0" fontId="43" fillId="0" borderId="0" xfId="0" applyFont="1" applyAlignment="1">
      <alignment horizontal="center" wrapText="1"/>
    </xf>
    <xf numFmtId="0" fontId="0" fillId="0" borderId="3" xfId="0" applyBorder="1" applyAlignment="1">
      <alignment horizontal="center"/>
    </xf>
    <xf numFmtId="0" fontId="45" fillId="2" borderId="24" xfId="6" applyFont="1" applyFill="1" applyBorder="1"/>
    <xf numFmtId="0" fontId="16" fillId="3" borderId="25" xfId="6" applyFont="1" applyFill="1" applyBorder="1" applyAlignment="1">
      <alignment horizontal="left"/>
    </xf>
    <xf numFmtId="0" fontId="16" fillId="3" borderId="26" xfId="6" applyFont="1" applyFill="1" applyBorder="1" applyAlignment="1">
      <alignment horizontal="left"/>
    </xf>
    <xf numFmtId="0" fontId="23" fillId="0" borderId="26" xfId="0" applyFont="1" applyBorder="1"/>
    <xf numFmtId="0" fontId="5" fillId="17" borderId="29" xfId="0" applyFont="1" applyFill="1" applyBorder="1" applyAlignment="1">
      <alignment horizontal="center" vertical="center" wrapText="1"/>
    </xf>
    <xf numFmtId="0" fontId="0" fillId="0" borderId="27" xfId="0" applyBorder="1" applyAlignment="1">
      <alignment horizontal="center" vertical="center" wrapText="1"/>
    </xf>
    <xf numFmtId="0" fontId="16" fillId="17" borderId="27" xfId="0" applyFont="1" applyFill="1" applyBorder="1" applyAlignment="1">
      <alignment horizontal="center" vertical="center" wrapText="1"/>
    </xf>
    <xf numFmtId="0" fontId="5" fillId="17" borderId="0" xfId="0" applyFont="1" applyFill="1" applyAlignment="1">
      <alignment horizontal="center" vertical="center" wrapText="1"/>
    </xf>
    <xf numFmtId="0" fontId="62" fillId="0" borderId="0" xfId="8"/>
    <xf numFmtId="0" fontId="4" fillId="2" borderId="32" xfId="0" applyFont="1" applyFill="1" applyBorder="1" applyAlignment="1">
      <alignment horizontal="left"/>
    </xf>
    <xf numFmtId="0" fontId="4" fillId="2" borderId="32" xfId="0" applyFont="1" applyFill="1" applyBorder="1" applyAlignment="1">
      <alignment horizontal="center"/>
    </xf>
    <xf numFmtId="164" fontId="2" fillId="0" borderId="32" xfId="0" applyNumberFormat="1" applyFont="1" applyBorder="1"/>
    <xf numFmtId="0" fontId="3" fillId="2" borderId="33" xfId="0" applyFont="1" applyFill="1"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3" fillId="2" borderId="7" xfId="0" applyFont="1" applyFill="1" applyBorder="1" applyAlignment="1">
      <alignment horizontal="center"/>
    </xf>
    <xf numFmtId="164" fontId="0" fillId="0" borderId="7" xfId="0" applyNumberFormat="1" applyBorder="1"/>
    <xf numFmtId="0" fontId="3" fillId="2" borderId="35" xfId="0" applyFont="1" applyFill="1"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3" fillId="2" borderId="35" xfId="0" applyFont="1" applyFill="1" applyBorder="1" applyAlignment="1">
      <alignment horizontal="center" vertical="center"/>
    </xf>
    <xf numFmtId="0" fontId="3" fillId="2" borderId="12" xfId="0" applyFont="1" applyFill="1" applyBorder="1" applyAlignment="1">
      <alignment horizontal="center"/>
    </xf>
    <xf numFmtId="164" fontId="0" fillId="0" borderId="12" xfId="0" applyNumberFormat="1" applyBorder="1"/>
    <xf numFmtId="0" fontId="0" fillId="0" borderId="36" xfId="0" applyBorder="1" applyAlignment="1">
      <alignment horizontal="center" vertical="center"/>
    </xf>
    <xf numFmtId="164" fontId="0" fillId="0" borderId="1" xfId="0" applyNumberFormat="1" applyBorder="1"/>
    <xf numFmtId="0" fontId="15" fillId="0" borderId="0" xfId="0" applyFont="1" applyAlignment="1">
      <alignment horizontal="center"/>
    </xf>
    <xf numFmtId="0" fontId="15" fillId="0" borderId="0" xfId="0" applyFont="1" applyAlignment="1">
      <alignment horizontal="center" wrapText="1"/>
    </xf>
    <xf numFmtId="0" fontId="3" fillId="2" borderId="0" xfId="0" applyFont="1" applyFill="1" applyAlignment="1">
      <alignment horizontal="center" wrapText="1"/>
    </xf>
    <xf numFmtId="0" fontId="3" fillId="2" borderId="0" xfId="0" applyFont="1" applyFill="1" applyAlignment="1">
      <alignment horizontal="center" vertical="center" wrapText="1"/>
    </xf>
    <xf numFmtId="164" fontId="0" fillId="0" borderId="0" xfId="0" applyNumberFormat="1" applyAlignment="1">
      <alignment vertical="center"/>
    </xf>
  </cellXfs>
  <cellStyles count="13">
    <cellStyle name="Hipervínculo" xfId="8" builtinId="8"/>
    <cellStyle name="Hipervínculo 2" xfId="10" xr:uid="{515EFC0E-C8BC-4C63-B344-C690CF377DA7}"/>
    <cellStyle name="Hipervínculo 3" xfId="9" xr:uid="{5F346E6E-1EBA-45B3-8F77-1E6A737C1E21}"/>
    <cellStyle name="Hipervínculo 4" xfId="12" xr:uid="{DA2D1955-2017-4A7D-B9C8-BC7E2CF3405A}"/>
    <cellStyle name="Normal" xfId="0" builtinId="0"/>
    <cellStyle name="Normal 2" xfId="2" xr:uid="{03812CAB-9115-4E89-87AC-AFD836764BC0}"/>
    <cellStyle name="Normal 2 2" xfId="3" xr:uid="{C7F07CD3-D54A-4CA8-ADB0-5CD5FF019124}"/>
    <cellStyle name="Normal 2 3" xfId="7" xr:uid="{6B2B2B01-1676-472C-ABBC-2E53C90C91B6}"/>
    <cellStyle name="Normal 3" xfId="4" xr:uid="{46A7F537-852A-4335-B9EA-74798CFC3492}"/>
    <cellStyle name="Normal 3 2" xfId="6" xr:uid="{A5B67706-3F00-4C6F-AAED-EE9918FA4EC1}"/>
    <cellStyle name="Normal 4 2" xfId="11" xr:uid="{80E201BB-3C0F-4CE5-9453-FB369C3811B4}"/>
    <cellStyle name="Normal_MELISDEV" xfId="5" xr:uid="{781BA794-4621-45D5-8AFD-CA84D08F9F23}"/>
    <cellStyle name="Porcentaje" xfId="1" builtinId="5"/>
  </cellStyles>
  <dxfs count="0"/>
  <tableStyles count="0" defaultTableStyle="TableStyleMedium2" defaultPivotStyle="PivotStyleLight16"/>
  <colors>
    <mruColors>
      <color rgb="FFD9D9D9"/>
      <color rgb="FF404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600907334034728E-2"/>
          <c:y val="2.6328180290695152E-2"/>
          <c:w val="0.86928708810184152"/>
          <c:h val="0.64433049802168929"/>
        </c:manualLayout>
      </c:layout>
      <c:barChart>
        <c:barDir val="col"/>
        <c:grouping val="stacked"/>
        <c:varyColors val="0"/>
        <c:ser>
          <c:idx val="1"/>
          <c:order val="1"/>
          <c:tx>
            <c:strRef>
              <c:f>FIGURE_1!$B$8</c:f>
              <c:strCache>
                <c:ptCount val="1"/>
                <c:pt idx="0">
                  <c:v>Real</c:v>
                </c:pt>
              </c:strCache>
            </c:strRef>
          </c:tx>
          <c:spPr>
            <a:solidFill>
              <a:schemeClr val="bg1">
                <a:lumMod val="65000"/>
              </a:schemeClr>
            </a:solidFill>
            <a:ln>
              <a:noFill/>
            </a:ln>
            <a:effectLst/>
          </c:spPr>
          <c:invertIfNegative val="0"/>
          <c:cat>
            <c:numRef>
              <c:f>FIGURE_1!$D$6:$I$6</c:f>
              <c:numCache>
                <c:formatCode>General</c:formatCode>
                <c:ptCount val="6"/>
                <c:pt idx="0">
                  <c:v>2019</c:v>
                </c:pt>
                <c:pt idx="1">
                  <c:v>2020</c:v>
                </c:pt>
                <c:pt idx="2">
                  <c:v>2021</c:v>
                </c:pt>
                <c:pt idx="3">
                  <c:v>2022</c:v>
                </c:pt>
                <c:pt idx="4">
                  <c:v>2023</c:v>
                </c:pt>
                <c:pt idx="5">
                  <c:v>2024</c:v>
                </c:pt>
              </c:numCache>
            </c:numRef>
          </c:cat>
          <c:val>
            <c:numRef>
              <c:f>FIGURE_1!$D$8:$I$8</c:f>
              <c:numCache>
                <c:formatCode>0.0</c:formatCode>
                <c:ptCount val="6"/>
                <c:pt idx="0">
                  <c:v>1.0895184326877245</c:v>
                </c:pt>
                <c:pt idx="1">
                  <c:v>-11.054998651708065</c:v>
                </c:pt>
                <c:pt idx="2">
                  <c:v>6.5634350721586348</c:v>
                </c:pt>
                <c:pt idx="3">
                  <c:v>5.9025280344844981</c:v>
                </c:pt>
                <c:pt idx="4">
                  <c:v>1.8919873034982182</c:v>
                </c:pt>
                <c:pt idx="5">
                  <c:v>2.2920045825399291</c:v>
                </c:pt>
              </c:numCache>
            </c:numRef>
          </c:val>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http://schemas.microsoft.com/office/drawing/2014/chart" uri="{C3380CC4-5D6E-409C-BE32-E72D297353CC}">
              <c16:uniqueId val="{00000000-1173-4F5B-85B2-AD981026087C}"/>
            </c:ext>
          </c:extLst>
        </c:ser>
        <c:ser>
          <c:idx val="5"/>
          <c:order val="2"/>
          <c:tx>
            <c:strRef>
              <c:f>FIGURE_1!$B$9</c:f>
              <c:strCache>
                <c:ptCount val="1"/>
                <c:pt idx="0">
                  <c:v>Prices</c:v>
                </c:pt>
              </c:strCache>
            </c:strRef>
          </c:tx>
          <c:spPr>
            <a:solidFill>
              <a:schemeClr val="accent6">
                <a:lumMod val="75000"/>
              </a:schemeClr>
            </a:solidFill>
            <a:ln>
              <a:noFill/>
            </a:ln>
            <a:effectLst/>
          </c:spPr>
          <c:invertIfNegative val="0"/>
          <c:cat>
            <c:numRef>
              <c:f>FIGURE_1!$D$6:$I$6</c:f>
              <c:numCache>
                <c:formatCode>General</c:formatCode>
                <c:ptCount val="6"/>
                <c:pt idx="0">
                  <c:v>2019</c:v>
                </c:pt>
                <c:pt idx="1">
                  <c:v>2020</c:v>
                </c:pt>
                <c:pt idx="2">
                  <c:v>2021</c:v>
                </c:pt>
                <c:pt idx="3">
                  <c:v>2022</c:v>
                </c:pt>
                <c:pt idx="4">
                  <c:v>2023</c:v>
                </c:pt>
                <c:pt idx="5">
                  <c:v>2024</c:v>
                </c:pt>
              </c:numCache>
            </c:numRef>
          </c:cat>
          <c:val>
            <c:numRef>
              <c:f>FIGURE_1!$D$9:$I$9</c:f>
              <c:numCache>
                <c:formatCode>0.0</c:formatCode>
                <c:ptCount val="6"/>
                <c:pt idx="0">
                  <c:v>1.4539428768118401</c:v>
                </c:pt>
                <c:pt idx="1">
                  <c:v>1.2245614987151408</c:v>
                </c:pt>
                <c:pt idx="2">
                  <c:v>4.3243541041733433</c:v>
                </c:pt>
                <c:pt idx="3">
                  <c:v>6.7388161526801023</c:v>
                </c:pt>
                <c:pt idx="4">
                  <c:v>3.5636519679252725</c:v>
                </c:pt>
                <c:pt idx="5">
                  <c:v>2.8737780463190639</c:v>
                </c:pt>
              </c:numCache>
            </c:numRef>
          </c:val>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http://schemas.microsoft.com/office/drawing/2014/chart" uri="{C3380CC4-5D6E-409C-BE32-E72D297353CC}">
              <c16:uniqueId val="{00000001-1173-4F5B-85B2-AD981026087C}"/>
            </c:ext>
          </c:extLst>
        </c:ser>
        <c:ser>
          <c:idx val="2"/>
          <c:order val="3"/>
          <c:tx>
            <c:strRef>
              <c:f>FIGURE_1!$B$10</c:f>
              <c:strCache>
                <c:ptCount val="1"/>
                <c:pt idx="0">
                  <c:v>Average tax rates (PIT)</c:v>
                </c:pt>
              </c:strCache>
            </c:strRef>
          </c:tx>
          <c:spPr>
            <a:solidFill>
              <a:schemeClr val="accent6"/>
            </a:solidFill>
            <a:ln>
              <a:noFill/>
            </a:ln>
            <a:effectLst/>
          </c:spPr>
          <c:invertIfNegative val="0"/>
          <c:cat>
            <c:numRef>
              <c:f>FIGURE_1!$D$6:$I$6</c:f>
              <c:numCache>
                <c:formatCode>General</c:formatCode>
                <c:ptCount val="6"/>
                <c:pt idx="0">
                  <c:v>2019</c:v>
                </c:pt>
                <c:pt idx="1">
                  <c:v>2020</c:v>
                </c:pt>
                <c:pt idx="2">
                  <c:v>2021</c:v>
                </c:pt>
                <c:pt idx="3">
                  <c:v>2022</c:v>
                </c:pt>
                <c:pt idx="4">
                  <c:v>2023</c:v>
                </c:pt>
                <c:pt idx="5">
                  <c:v>2024</c:v>
                </c:pt>
              </c:numCache>
            </c:numRef>
          </c:cat>
          <c:val>
            <c:numRef>
              <c:f>FIGURE_1!$D$10:$I$10</c:f>
              <c:numCache>
                <c:formatCode>0.0</c:formatCode>
                <c:ptCount val="6"/>
                <c:pt idx="0">
                  <c:v>1.0610797340678192E-2</c:v>
                </c:pt>
                <c:pt idx="1">
                  <c:v>1.9258740783393848</c:v>
                </c:pt>
                <c:pt idx="2">
                  <c:v>9.1607658456954844E-2</c:v>
                </c:pt>
                <c:pt idx="3">
                  <c:v>1.3118633727908247</c:v>
                </c:pt>
                <c:pt idx="4">
                  <c:v>1.2554021779670403</c:v>
                </c:pt>
                <c:pt idx="5">
                  <c:v>1.0191109283115527</c:v>
                </c:pt>
              </c:numCache>
            </c:numRef>
          </c:val>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http://schemas.microsoft.com/office/drawing/2014/chart" uri="{C3380CC4-5D6E-409C-BE32-E72D297353CC}">
              <c16:uniqueId val="{00000002-1173-4F5B-85B2-AD981026087C}"/>
            </c:ext>
          </c:extLst>
        </c:ser>
        <c:ser>
          <c:idx val="4"/>
          <c:order val="4"/>
          <c:tx>
            <c:strRef>
              <c:f>FIGURE_1!$B$11</c:f>
              <c:strCache>
                <c:ptCount val="1"/>
                <c:pt idx="0">
                  <c:v>Miscellaneous items</c:v>
                </c:pt>
              </c:strCache>
            </c:strRef>
          </c:tx>
          <c:spPr>
            <a:solidFill>
              <a:schemeClr val="bg1">
                <a:lumMod val="85000"/>
              </a:schemeClr>
            </a:solidFill>
            <a:ln>
              <a:noFill/>
            </a:ln>
            <a:effectLst/>
          </c:spPr>
          <c:invertIfNegative val="0"/>
          <c:cat>
            <c:numRef>
              <c:f>FIGURE_1!$D$6:$I$6</c:f>
              <c:numCache>
                <c:formatCode>General</c:formatCode>
                <c:ptCount val="6"/>
                <c:pt idx="0">
                  <c:v>2019</c:v>
                </c:pt>
                <c:pt idx="1">
                  <c:v>2020</c:v>
                </c:pt>
                <c:pt idx="2">
                  <c:v>2021</c:v>
                </c:pt>
                <c:pt idx="3">
                  <c:v>2022</c:v>
                </c:pt>
                <c:pt idx="4">
                  <c:v>2023</c:v>
                </c:pt>
                <c:pt idx="5">
                  <c:v>2024</c:v>
                </c:pt>
              </c:numCache>
            </c:numRef>
          </c:cat>
          <c:val>
            <c:numRef>
              <c:f>FIGURE_1!$D$11:$I$11</c:f>
              <c:numCache>
                <c:formatCode>0.0</c:formatCode>
                <c:ptCount val="6"/>
                <c:pt idx="0">
                  <c:v>0.5494317533982731</c:v>
                </c:pt>
                <c:pt idx="1">
                  <c:v>-0.6237932031702671</c:v>
                </c:pt>
                <c:pt idx="2">
                  <c:v>2.3050604081952595</c:v>
                </c:pt>
                <c:pt idx="3">
                  <c:v>1.5021006185148889</c:v>
                </c:pt>
                <c:pt idx="4">
                  <c:v>-0.30162144494634874</c:v>
                </c:pt>
                <c:pt idx="5">
                  <c:v>1.1486315633277704</c:v>
                </c:pt>
              </c:numCache>
            </c:numRef>
          </c:val>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http://schemas.microsoft.com/office/drawing/2014/chart" uri="{C3380CC4-5D6E-409C-BE32-E72D297353CC}">
              <c16:uniqueId val="{00000003-1173-4F5B-85B2-AD981026087C}"/>
            </c:ext>
          </c:extLst>
        </c:ser>
        <c:ser>
          <c:idx val="6"/>
          <c:order val="5"/>
          <c:tx>
            <c:strRef>
              <c:f>FIGURE_1!$B$12</c:f>
              <c:strCache>
                <c:ptCount val="1"/>
                <c:pt idx="0">
                  <c:v>Measures</c:v>
                </c:pt>
              </c:strCache>
            </c:strRef>
          </c:tx>
          <c:spPr>
            <a:solidFill>
              <a:schemeClr val="accent4">
                <a:lumMod val="40000"/>
                <a:lumOff val="60000"/>
              </a:schemeClr>
            </a:solidFill>
            <a:ln>
              <a:noFill/>
            </a:ln>
            <a:effectLst/>
          </c:spPr>
          <c:invertIfNegative val="0"/>
          <c:cat>
            <c:numRef>
              <c:f>FIGURE_1!$D$6:$I$6</c:f>
              <c:numCache>
                <c:formatCode>General</c:formatCode>
                <c:ptCount val="6"/>
                <c:pt idx="0">
                  <c:v>2019</c:v>
                </c:pt>
                <c:pt idx="1">
                  <c:v>2020</c:v>
                </c:pt>
                <c:pt idx="2">
                  <c:v>2021</c:v>
                </c:pt>
                <c:pt idx="3">
                  <c:v>2022</c:v>
                </c:pt>
                <c:pt idx="4">
                  <c:v>2023</c:v>
                </c:pt>
                <c:pt idx="5">
                  <c:v>2024</c:v>
                </c:pt>
              </c:numCache>
            </c:numRef>
          </c:cat>
          <c:val>
            <c:numRef>
              <c:f>FIGURE_1!$D$12:$I$12</c:f>
              <c:numCache>
                <c:formatCode>0.0</c:formatCode>
                <c:ptCount val="6"/>
                <c:pt idx="0">
                  <c:v>-1.2535641942388986</c:v>
                </c:pt>
                <c:pt idx="1">
                  <c:v>-8.5523283088843272E-2</c:v>
                </c:pt>
                <c:pt idx="2">
                  <c:v>-9.4260442768527158E-2</c:v>
                </c:pt>
                <c:pt idx="3">
                  <c:v>-2.2885646754697739</c:v>
                </c:pt>
                <c:pt idx="4">
                  <c:v>-0.26222118758571689</c:v>
                </c:pt>
                <c:pt idx="5">
                  <c:v>1.0199953794432814</c:v>
                </c:pt>
              </c:numCache>
            </c:numRef>
          </c:val>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http://schemas.microsoft.com/office/drawing/2014/chart" uri="{C3380CC4-5D6E-409C-BE32-E72D297353CC}">
              <c16:uniqueId val="{00000004-1173-4F5B-85B2-AD981026087C}"/>
            </c:ext>
          </c:extLst>
        </c:ser>
        <c:ser>
          <c:idx val="3"/>
          <c:order val="6"/>
          <c:tx>
            <c:strRef>
              <c:f>FIGURE_1!$B$13</c:f>
              <c:strCache>
                <c:ptCount val="1"/>
                <c:pt idx="0">
                  <c:v>Unexplained var.</c:v>
                </c:pt>
              </c:strCache>
            </c:strRef>
          </c:tx>
          <c:spPr>
            <a:pattFill prst="wdUpDiag">
              <a:fgClr>
                <a:schemeClr val="bg1">
                  <a:lumMod val="50000"/>
                </a:schemeClr>
              </a:fgClr>
              <a:bgClr>
                <a:schemeClr val="bg1"/>
              </a:bgClr>
            </a:pattFill>
            <a:ln>
              <a:noFill/>
            </a:ln>
            <a:effectLst/>
          </c:spPr>
          <c:invertIfNegative val="0"/>
          <c:cat>
            <c:numRef>
              <c:f>FIGURE_1!$D$6:$I$6</c:f>
              <c:numCache>
                <c:formatCode>General</c:formatCode>
                <c:ptCount val="6"/>
                <c:pt idx="0">
                  <c:v>2019</c:v>
                </c:pt>
                <c:pt idx="1">
                  <c:v>2020</c:v>
                </c:pt>
                <c:pt idx="2">
                  <c:v>2021</c:v>
                </c:pt>
                <c:pt idx="3">
                  <c:v>2022</c:v>
                </c:pt>
                <c:pt idx="4">
                  <c:v>2023</c:v>
                </c:pt>
                <c:pt idx="5">
                  <c:v>2024</c:v>
                </c:pt>
              </c:numCache>
            </c:numRef>
          </c:cat>
          <c:val>
            <c:numRef>
              <c:f>FIGURE_1!$D$13:$I$13</c:f>
              <c:numCache>
                <c:formatCode>0.0</c:formatCode>
                <c:ptCount val="6"/>
                <c:pt idx="0">
                  <c:v>0.12556489418755482</c:v>
                </c:pt>
                <c:pt idx="1">
                  <c:v>-0.20013965624426269</c:v>
                </c:pt>
                <c:pt idx="2">
                  <c:v>1.9265561209083137</c:v>
                </c:pt>
                <c:pt idx="3">
                  <c:v>1.1935134535995244</c:v>
                </c:pt>
                <c:pt idx="4">
                  <c:v>0.30054892874162209</c:v>
                </c:pt>
                <c:pt idx="5">
                  <c:v>-1.6629244711352104E-3</c:v>
                </c:pt>
              </c:numCache>
            </c:numRef>
          </c:val>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http://schemas.microsoft.com/office/drawing/2014/chart" uri="{C3380CC4-5D6E-409C-BE32-E72D297353CC}">
              <c16:uniqueId val="{00000005-1173-4F5B-85B2-AD981026087C}"/>
            </c:ext>
          </c:extLst>
        </c:ser>
        <c:dLbls>
          <c:showLegendKey val="0"/>
          <c:showVal val="0"/>
          <c:showCatName val="0"/>
          <c:showSerName val="0"/>
          <c:showPercent val="0"/>
          <c:showBubbleSize val="0"/>
        </c:dLbls>
        <c:gapWidth val="50"/>
        <c:overlap val="100"/>
        <c:axId val="1737120863"/>
        <c:axId val="1737121695"/>
      </c:barChart>
      <c:lineChart>
        <c:grouping val="standard"/>
        <c:varyColors val="0"/>
        <c:ser>
          <c:idx val="0"/>
          <c:order val="0"/>
          <c:tx>
            <c:strRef>
              <c:f>FIGURE_1!$B$7</c:f>
              <c:strCache>
                <c:ptCount val="1"/>
                <c:pt idx="0">
                  <c:v>Total</c:v>
                </c:pt>
              </c:strCache>
            </c:strRef>
          </c:tx>
          <c:spPr>
            <a:ln w="28575" cap="rnd">
              <a:solidFill>
                <a:schemeClr val="accent1"/>
              </a:solidFill>
              <a:round/>
            </a:ln>
            <a:effectLst/>
          </c:spPr>
          <c:marker>
            <c:symbol val="diamond"/>
            <c:size val="8"/>
            <c:spPr>
              <a:solidFill>
                <a:schemeClr val="bg2"/>
              </a:solidFill>
              <a:ln w="15875">
                <a:solidFill>
                  <a:schemeClr val="accent1"/>
                </a:solidFill>
              </a:ln>
              <a:effectLst/>
            </c:spPr>
          </c:marker>
          <c:dPt>
            <c:idx val="4"/>
            <c:marker>
              <c:symbol val="diamond"/>
              <c:size val="8"/>
              <c:spPr>
                <a:solidFill>
                  <a:schemeClr val="bg2"/>
                </a:solidFill>
                <a:ln w="15875">
                  <a:solidFill>
                    <a:schemeClr val="accent1"/>
                  </a:solidFill>
                </a:ln>
                <a:effectLst/>
              </c:spPr>
            </c:marker>
            <c:bubble3D val="0"/>
            <c:spPr>
              <a:ln w="28575" cap="rnd">
                <a:solidFill>
                  <a:schemeClr val="accent1"/>
                </a:solidFill>
                <a:prstDash val="solid"/>
                <a:round/>
              </a:ln>
              <a:effectLst/>
            </c:spPr>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http://schemas.microsoft.com/office/drawing/2014/chart" uri="{C3380CC4-5D6E-409C-BE32-E72D297353CC}">
                <c16:uniqueId val="{00000007-1173-4F5B-85B2-AD981026087C}"/>
              </c:ext>
            </c:extLst>
          </c:dPt>
          <c:dPt>
            <c:idx val="5"/>
            <c:marker>
              <c:symbol val="diamond"/>
              <c:size val="8"/>
              <c:spPr>
                <a:solidFill>
                  <a:schemeClr val="bg2"/>
                </a:solidFill>
                <a:ln w="15875">
                  <a:solidFill>
                    <a:schemeClr val="accent1"/>
                  </a:solidFill>
                </a:ln>
                <a:effectLst/>
              </c:spPr>
            </c:marker>
            <c:bubble3D val="0"/>
            <c:spPr>
              <a:ln w="28575" cap="rnd">
                <a:solidFill>
                  <a:schemeClr val="accent1"/>
                </a:solidFill>
                <a:prstDash val="sysDot"/>
                <a:round/>
              </a:ln>
              <a:effectLst/>
            </c:spPr>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http://schemas.microsoft.com/office/drawing/2014/chart" uri="{C3380CC4-5D6E-409C-BE32-E72D297353CC}">
                <c16:uniqueId val="{00000009-1173-4F5B-85B2-AD981026087C}"/>
              </c:ext>
            </c:extLst>
          </c:dPt>
          <c:dLbls>
            <c:dLbl>
              <c:idx val="1"/>
              <c:layout>
                <c:manualLayout>
                  <c:x val="-5.9682860998650472E-2"/>
                  <c:y val="0.11260110002173296"/>
                </c:manualLayout>
              </c:layout>
              <c:dLblPos val="r"/>
              <c:showLegendKey val="0"/>
              <c:showVal val="1"/>
              <c:showCatName val="0"/>
              <c:showSerName val="0"/>
              <c:showPercent val="0"/>
              <c:showBubbleSize val="0"/>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5="http://schemas.microsoft.com/office/drawing/2012/chart" uri="{CE6537A1-D6FC-4f65-9D91-7224C49458BB}"/>
                <c:ext xmlns:c16="http://schemas.microsoft.com/office/drawing/2014/chart" uri="{C3380CC4-5D6E-409C-BE32-E72D297353CC}">
                  <c16:uniqueId val="{0000000A-1173-4F5B-85B2-AD981026087C}"/>
                </c:ext>
              </c:extLst>
            </c:dLbl>
            <c:spPr>
              <a:noFill/>
              <a:ln>
                <a:noFill/>
              </a:ln>
              <a:effectLst/>
            </c:spPr>
            <c:txPr>
              <a:bodyPr rot="0" spcFirstLastPara="1" vertOverflow="ellipsis" vert="horz" wrap="square" anchor="ctr" anchorCtr="1"/>
              <a:lstStyle/>
              <a:p>
                <a:pPr>
                  <a:defRPr sz="1200" b="1" i="0" u="none" strike="noStrike" kern="1200" baseline="0">
                    <a:solidFill>
                      <a:schemeClr val="accent1"/>
                    </a:solidFill>
                    <a:latin typeface="Gill Sans MT" panose="020B0502020104020203" pitchFamily="34" charset="0"/>
                    <a:ea typeface="+mn-ea"/>
                    <a:cs typeface="+mn-cs"/>
                  </a:defRPr>
                </a:pPr>
                <a:endParaRPr lang="es-ES"/>
              </a:p>
            </c:txPr>
            <c:dLblPos val="t"/>
            <c:showLegendKey val="0"/>
            <c:showVal val="1"/>
            <c:showCatName val="0"/>
            <c:showSerName val="0"/>
            <c:showPercent val="0"/>
            <c:showBubbleSize val="0"/>
            <c:showLeaderLines val="0"/>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5="http://schemas.microsoft.com/office/drawing/2012/chart" uri="{CE6537A1-D6FC-4f65-9D91-7224C49458BB}">
                <c15:showLeaderLines val="0"/>
              </c:ext>
            </c:extLst>
          </c:dLbls>
          <c:val>
            <c:numRef>
              <c:f>FIGURE_1!$D$7:$I$7</c:f>
              <c:numCache>
                <c:formatCode>0.0</c:formatCode>
                <c:ptCount val="6"/>
                <c:pt idx="0">
                  <c:v>1.9755045601871801</c:v>
                </c:pt>
                <c:pt idx="1">
                  <c:v>-8.8140192171569094</c:v>
                </c:pt>
                <c:pt idx="2">
                  <c:v>15.116752921123979</c:v>
                </c:pt>
                <c:pt idx="3">
                  <c:v>14.360256956600058</c:v>
                </c:pt>
                <c:pt idx="4">
                  <c:v>6.4477477456001075</c:v>
                </c:pt>
                <c:pt idx="5">
                  <c:v>8.3518575754704329</c:v>
                </c:pt>
              </c:numCache>
            </c:numRef>
          </c:val>
          <c:smooth val="0"/>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http://schemas.microsoft.com/office/drawing/2014/chart" uri="{C3380CC4-5D6E-409C-BE32-E72D297353CC}">
              <c16:uniqueId val="{0000000B-1173-4F5B-85B2-AD981026087C}"/>
            </c:ext>
          </c:extLst>
        </c:ser>
        <c:dLbls>
          <c:showLegendKey val="0"/>
          <c:showVal val="0"/>
          <c:showCatName val="0"/>
          <c:showSerName val="0"/>
          <c:showPercent val="0"/>
          <c:showBubbleSize val="0"/>
        </c:dLbls>
        <c:marker val="1"/>
        <c:smooth val="0"/>
        <c:axId val="1737120863"/>
        <c:axId val="1737121695"/>
      </c:lineChart>
      <c:catAx>
        <c:axId val="1737120863"/>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404040"/>
                </a:solidFill>
                <a:latin typeface="Gill Sans MT" panose="020B0502020104020203" pitchFamily="34" charset="0"/>
                <a:ea typeface="+mn-ea"/>
                <a:cs typeface="+mn-cs"/>
              </a:defRPr>
            </a:pPr>
            <a:endParaRPr lang="es-ES"/>
          </a:p>
        </c:txPr>
        <c:crossAx val="1737121695"/>
        <c:crosses val="autoZero"/>
        <c:auto val="1"/>
        <c:lblAlgn val="ctr"/>
        <c:lblOffset val="300"/>
        <c:noMultiLvlLbl val="0"/>
      </c:catAx>
      <c:valAx>
        <c:axId val="1737121695"/>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rgbClr val="404040"/>
                </a:solidFill>
                <a:latin typeface="Gill Sans MT" panose="020B0502020104020203" pitchFamily="34" charset="0"/>
                <a:ea typeface="+mn-ea"/>
                <a:cs typeface="+mn-cs"/>
              </a:defRPr>
            </a:pPr>
            <a:endParaRPr lang="es-ES"/>
          </a:p>
        </c:txPr>
        <c:crossAx val="1737120863"/>
        <c:crosses val="autoZero"/>
        <c:crossBetween val="between"/>
      </c:valAx>
      <c:spPr>
        <a:noFill/>
        <a:ln>
          <a:noFill/>
        </a:ln>
        <a:effectLst/>
      </c:spPr>
    </c:plotArea>
    <c:legend>
      <c:legendPos val="b"/>
      <c:layout>
        <c:manualLayout>
          <c:xMode val="edge"/>
          <c:yMode val="edge"/>
          <c:x val="6.9991235021519785E-2"/>
          <c:y val="0.80085915261015828"/>
          <c:w val="0.89209684600849037"/>
          <c:h val="0.19829016291027923"/>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404040"/>
              </a:solidFill>
              <a:latin typeface="Gill Sans MT" panose="020B0502020104020203" pitchFamily="34" charset="0"/>
              <a:ea typeface="+mn-ea"/>
              <a:cs typeface="+mn-cs"/>
            </a:defRPr>
          </a:pPr>
          <a:endParaRPr lang="es-ES"/>
        </a:p>
      </c:txPr>
    </c:legend>
    <c:plotVisOnly val="1"/>
    <c:dispBlanksAs val="gap"/>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404040"/>
          </a:solidFill>
          <a:latin typeface="Gill Sans MT" panose="020B0502020104020203" pitchFamily="34" charset="0"/>
        </a:defRPr>
      </a:pPr>
      <a:endParaRPr lang="es-E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44511518610424"/>
          <c:y val="2.5088586033115277E-2"/>
          <c:w val="0.79050956469862366"/>
          <c:h val="0.78820924574909323"/>
        </c:manualLayout>
      </c:layout>
      <c:bubbleChart>
        <c:varyColors val="0"/>
        <c:ser>
          <c:idx val="0"/>
          <c:order val="0"/>
          <c:spPr>
            <a:solidFill>
              <a:schemeClr val="accent1">
                <a:alpha val="75000"/>
              </a:schemeClr>
            </a:solidFill>
            <a:ln w="25400">
              <a:noFill/>
            </a:ln>
            <a:effectLst/>
          </c:spPr>
          <c:invertIfNegative val="0"/>
          <c:dPt>
            <c:idx val="0"/>
            <c:invertIfNegative val="0"/>
            <c:bubble3D val="0"/>
            <c:spPr>
              <a:solidFill>
                <a:schemeClr val="accent6"/>
              </a:solidFill>
              <a:ln w="19050">
                <a:solidFill>
                  <a:srgbClr val="404040"/>
                </a:solidFill>
              </a:ln>
              <a:effectLst/>
            </c:spPr>
            <c:extLst>
              <c:ext xmlns:c16="http://schemas.microsoft.com/office/drawing/2014/chart" uri="{C3380CC4-5D6E-409C-BE32-E72D297353CC}">
                <c16:uniqueId val="{00000001-1BB7-41C0-9150-667A560C95C9}"/>
              </c:ext>
            </c:extLst>
          </c:dPt>
          <c:dLbls>
            <c:dLbl>
              <c:idx val="0"/>
              <c:layout>
                <c:manualLayout>
                  <c:x val="-0.43012167079053237"/>
                  <c:y val="-0.22590227503157295"/>
                </c:manualLayout>
              </c:layout>
              <c:tx>
                <c:rich>
                  <a:bodyPr rot="0" spcFirstLastPara="1" vertOverflow="ellipsis" vert="horz" wrap="square" anchor="ctr" anchorCtr="1"/>
                  <a:lstStyle/>
                  <a:p>
                    <a:pPr>
                      <a:defRPr sz="1600" b="1" i="0" u="none" strike="noStrike" kern="1200" baseline="0">
                        <a:solidFill>
                          <a:schemeClr val="tx1">
                            <a:lumMod val="75000"/>
                            <a:lumOff val="25000"/>
                          </a:schemeClr>
                        </a:solidFill>
                        <a:latin typeface="Gill Sans MT" panose="020B0502020104020203" pitchFamily="34" charset="0"/>
                        <a:ea typeface="+mn-ea"/>
                        <a:cs typeface="+mn-cs"/>
                      </a:defRPr>
                    </a:pPr>
                    <a:fld id="{E42A86CD-366C-47E4-854A-EA7FADC0CABF}" type="CELLRANGE">
                      <a:rPr lang="en-US"/>
                      <a:pPr>
                        <a:defRPr b="1"/>
                      </a:pPr>
                      <a:t>[CELLRANGE]</a:t>
                    </a:fld>
                    <a:endParaRPr lang="es-ES"/>
                  </a:p>
                </c:rich>
              </c:tx>
              <c:spPr>
                <a:noFill/>
                <a:ln>
                  <a:noFill/>
                </a:ln>
                <a:effectLst/>
              </c:spPr>
              <c:txPr>
                <a:bodyPr rot="0" spcFirstLastPara="1" vertOverflow="ellipsis" vert="horz" wrap="square" anchor="ctr" anchorCtr="1"/>
                <a:lstStyle/>
                <a:p>
                  <a:pPr>
                    <a:defRPr sz="1600" b="1"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1BB7-41C0-9150-667A560C95C9}"/>
                </c:ext>
              </c:extLst>
            </c:dLbl>
            <c:dLbl>
              <c:idx val="1"/>
              <c:delete val="1"/>
              <c:extLst>
                <c:ext xmlns:c15="http://schemas.microsoft.com/office/drawing/2012/chart" uri="{CE6537A1-D6FC-4f65-9D91-7224C49458BB}"/>
                <c:ext xmlns:c16="http://schemas.microsoft.com/office/drawing/2014/chart" uri="{C3380CC4-5D6E-409C-BE32-E72D297353CC}">
                  <c16:uniqueId val="{00000002-1BB7-41C0-9150-667A560C95C9}"/>
                </c:ext>
              </c:extLst>
            </c:dLbl>
            <c:dLbl>
              <c:idx val="2"/>
              <c:delete val="1"/>
              <c:extLst>
                <c:ext xmlns:c15="http://schemas.microsoft.com/office/drawing/2012/chart" uri="{CE6537A1-D6FC-4f65-9D91-7224C49458BB}"/>
                <c:ext xmlns:c16="http://schemas.microsoft.com/office/drawing/2014/chart" uri="{C3380CC4-5D6E-409C-BE32-E72D297353CC}">
                  <c16:uniqueId val="{00000003-1BB7-41C0-9150-667A560C95C9}"/>
                </c:ext>
              </c:extLst>
            </c:dLbl>
            <c:dLbl>
              <c:idx val="3"/>
              <c:delete val="1"/>
              <c:extLst>
                <c:ext xmlns:c15="http://schemas.microsoft.com/office/drawing/2012/chart" uri="{CE6537A1-D6FC-4f65-9D91-7224C49458BB}"/>
                <c:ext xmlns:c16="http://schemas.microsoft.com/office/drawing/2014/chart" uri="{C3380CC4-5D6E-409C-BE32-E72D297353CC}">
                  <c16:uniqueId val="{00000004-1BB7-41C0-9150-667A560C95C9}"/>
                </c:ext>
              </c:extLst>
            </c:dLbl>
            <c:dLbl>
              <c:idx val="4"/>
              <c:delete val="1"/>
              <c:extLst>
                <c:ext xmlns:c15="http://schemas.microsoft.com/office/drawing/2012/chart" uri="{CE6537A1-D6FC-4f65-9D91-7224C49458BB}"/>
                <c:ext xmlns:c16="http://schemas.microsoft.com/office/drawing/2014/chart" uri="{C3380CC4-5D6E-409C-BE32-E72D297353CC}">
                  <c16:uniqueId val="{00000005-1BB7-41C0-9150-667A560C95C9}"/>
                </c:ext>
              </c:extLst>
            </c:dLbl>
            <c:dLbl>
              <c:idx val="5"/>
              <c:delete val="1"/>
              <c:extLst>
                <c:ext xmlns:c15="http://schemas.microsoft.com/office/drawing/2012/chart" uri="{CE6537A1-D6FC-4f65-9D91-7224C49458BB}"/>
                <c:ext xmlns:c16="http://schemas.microsoft.com/office/drawing/2014/chart" uri="{C3380CC4-5D6E-409C-BE32-E72D297353CC}">
                  <c16:uniqueId val="{00000006-1BB7-41C0-9150-667A560C95C9}"/>
                </c:ext>
              </c:extLst>
            </c:dLbl>
            <c:dLbl>
              <c:idx val="6"/>
              <c:delete val="1"/>
              <c:extLst>
                <c:ext xmlns:c15="http://schemas.microsoft.com/office/drawing/2012/chart" uri="{CE6537A1-D6FC-4f65-9D91-7224C49458BB}"/>
                <c:ext xmlns:c16="http://schemas.microsoft.com/office/drawing/2014/chart" uri="{C3380CC4-5D6E-409C-BE32-E72D297353CC}">
                  <c16:uniqueId val="{00000007-1BB7-41C0-9150-667A560C95C9}"/>
                </c:ext>
              </c:extLst>
            </c:dLbl>
            <c:dLbl>
              <c:idx val="7"/>
              <c:layout>
                <c:manualLayout>
                  <c:x val="-0.22477326021956859"/>
                  <c:y val="7.837425868442327E-2"/>
                </c:manualLayout>
              </c:layout>
              <c:tx>
                <c:rich>
                  <a:bodyPr/>
                  <a:lstStyle/>
                  <a:p>
                    <a:fld id="{6D7A8F65-8D57-49E6-AA8F-2EAF339838DA}"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1BB7-41C0-9150-667A560C95C9}"/>
                </c:ext>
              </c:extLst>
            </c:dLbl>
            <c:dLbl>
              <c:idx val="8"/>
              <c:layout>
                <c:manualLayout>
                  <c:x val="1.164735033097505E-2"/>
                  <c:y val="0"/>
                </c:manualLayout>
              </c:layout>
              <c:tx>
                <c:rich>
                  <a:bodyPr/>
                  <a:lstStyle/>
                  <a:p>
                    <a:fld id="{7D7D2C7F-99A3-4913-A278-FF60C01B76BA}"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1BB7-41C0-9150-667A560C95C9}"/>
                </c:ext>
              </c:extLst>
            </c:dLbl>
            <c:dLbl>
              <c:idx val="9"/>
              <c:layout>
                <c:manualLayout>
                  <c:x val="1.0398813987917586E-2"/>
                  <c:y val="-8.9879843914366139E-2"/>
                </c:manualLayout>
              </c:layout>
              <c:tx>
                <c:rich>
                  <a:bodyPr/>
                  <a:lstStyle/>
                  <a:p>
                    <a:fld id="{E5CA3E5C-549A-471A-BD43-CD0842B62D59}"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layout>
                    <c:manualLayout>
                      <c:w val="0.10040864315934833"/>
                      <c:h val="9.2031529866659079E-2"/>
                    </c:manualLayout>
                  </c15:layout>
                  <c15:dlblFieldTable/>
                  <c15:showDataLabelsRange val="1"/>
                </c:ext>
                <c:ext xmlns:c16="http://schemas.microsoft.com/office/drawing/2014/chart" uri="{C3380CC4-5D6E-409C-BE32-E72D297353CC}">
                  <c16:uniqueId val="{0000000A-1BB7-41C0-9150-667A560C95C9}"/>
                </c:ext>
              </c:extLst>
            </c:dLbl>
            <c:dLbl>
              <c:idx val="10"/>
              <c:delete val="1"/>
              <c:extLst>
                <c:ext xmlns:c15="http://schemas.microsoft.com/office/drawing/2012/chart" uri="{CE6537A1-D6FC-4f65-9D91-7224C49458BB}"/>
                <c:ext xmlns:c16="http://schemas.microsoft.com/office/drawing/2014/chart" uri="{C3380CC4-5D6E-409C-BE32-E72D297353CC}">
                  <c16:uniqueId val="{0000000B-1BB7-41C0-9150-667A560C95C9}"/>
                </c:ext>
              </c:extLst>
            </c:dLbl>
            <c:dLbl>
              <c:idx val="11"/>
              <c:delete val="1"/>
              <c:extLst>
                <c:ext xmlns:c15="http://schemas.microsoft.com/office/drawing/2012/chart" uri="{CE6537A1-D6FC-4f65-9D91-7224C49458BB}"/>
                <c:ext xmlns:c16="http://schemas.microsoft.com/office/drawing/2014/chart" uri="{C3380CC4-5D6E-409C-BE32-E72D297353CC}">
                  <c16:uniqueId val="{0000000C-1BB7-41C0-9150-667A560C95C9}"/>
                </c:ext>
              </c:extLst>
            </c:dLbl>
            <c:dLbl>
              <c:idx val="12"/>
              <c:delete val="1"/>
              <c:extLst>
                <c:ext xmlns:c15="http://schemas.microsoft.com/office/drawing/2012/chart" uri="{CE6537A1-D6FC-4f65-9D91-7224C49458BB}"/>
                <c:ext xmlns:c16="http://schemas.microsoft.com/office/drawing/2014/chart" uri="{C3380CC4-5D6E-409C-BE32-E72D297353CC}">
                  <c16:uniqueId val="{0000000D-1BB7-41C0-9150-667A560C95C9}"/>
                </c:ext>
              </c:extLst>
            </c:dLbl>
            <c:dLbl>
              <c:idx val="13"/>
              <c:delete val="1"/>
              <c:extLst>
                <c:ext xmlns:c15="http://schemas.microsoft.com/office/drawing/2012/chart" uri="{CE6537A1-D6FC-4f65-9D91-7224C49458BB}"/>
                <c:ext xmlns:c16="http://schemas.microsoft.com/office/drawing/2014/chart" uri="{C3380CC4-5D6E-409C-BE32-E72D297353CC}">
                  <c16:uniqueId val="{0000000E-1BB7-41C0-9150-667A560C95C9}"/>
                </c:ext>
              </c:extLst>
            </c:dLbl>
            <c:dLbl>
              <c:idx val="14"/>
              <c:layout>
                <c:manualLayout>
                  <c:x val="5.5499570424584824E-2"/>
                  <c:y val="-4.2260141490016564E-17"/>
                </c:manualLayout>
              </c:layout>
              <c:tx>
                <c:rich>
                  <a:bodyPr/>
                  <a:lstStyle/>
                  <a:p>
                    <a:fld id="{C0BC9B80-BA54-48D9-A7CA-EC9FDE9373B2}"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1BB7-41C0-9150-667A560C95C9}"/>
                </c:ext>
              </c:extLst>
            </c:dLbl>
            <c:dLbl>
              <c:idx val="15"/>
              <c:delete val="1"/>
              <c:extLst>
                <c:ext xmlns:c15="http://schemas.microsoft.com/office/drawing/2012/chart" uri="{CE6537A1-D6FC-4f65-9D91-7224C49458BB}"/>
                <c:ext xmlns:c16="http://schemas.microsoft.com/office/drawing/2014/chart" uri="{C3380CC4-5D6E-409C-BE32-E72D297353CC}">
                  <c16:uniqueId val="{00000010-1BB7-41C0-9150-667A560C95C9}"/>
                </c:ext>
              </c:extLst>
            </c:dLbl>
            <c:dLbl>
              <c:idx val="16"/>
              <c:layout>
                <c:manualLayout>
                  <c:x val="2.7749785212293431E-3"/>
                  <c:y val="-0.13830751532545282"/>
                </c:manualLayout>
              </c:layout>
              <c:tx>
                <c:rich>
                  <a:bodyPr/>
                  <a:lstStyle/>
                  <a:p>
                    <a:fld id="{858A1F88-E15D-4472-86F2-B74DBD14C837}"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1BB7-41C0-9150-667A560C95C9}"/>
                </c:ext>
              </c:extLst>
            </c:dLbl>
            <c:dLbl>
              <c:idx val="17"/>
              <c:layout>
                <c:manualLayout>
                  <c:x val="1.4422423258749786E-2"/>
                  <c:y val="0.18516564552355499"/>
                </c:manualLayout>
              </c:layout>
              <c:tx>
                <c:rich>
                  <a:bodyPr/>
                  <a:lstStyle/>
                  <a:p>
                    <a:fld id="{5CCC149D-0DE4-44A0-8512-8700AB35130B}"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layout>
                    <c:manualLayout>
                      <c:w val="0.15334906031332746"/>
                      <c:h val="0.12894869644329454"/>
                    </c:manualLayout>
                  </c15:layout>
                  <c15:dlblFieldTable/>
                  <c15:showDataLabelsRange val="1"/>
                </c:ext>
                <c:ext xmlns:c16="http://schemas.microsoft.com/office/drawing/2014/chart" uri="{C3380CC4-5D6E-409C-BE32-E72D297353CC}">
                  <c16:uniqueId val="{00000012-1BB7-41C0-9150-667A560C95C9}"/>
                </c:ext>
              </c:extLst>
            </c:dLbl>
            <c:dLbl>
              <c:idx val="18"/>
              <c:layout>
                <c:manualLayout>
                  <c:x val="3.7854003214943824E-2"/>
                  <c:y val="5.867444488670287E-2"/>
                </c:manualLayout>
              </c:layout>
              <c:tx>
                <c:rich>
                  <a:bodyPr/>
                  <a:lstStyle/>
                  <a:p>
                    <a:fld id="{69E70C28-1590-4E22-8793-55533712C8E4}"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layout>
                    <c:manualLayout>
                      <c:w val="0.12722345739672089"/>
                      <c:h val="0.12297572001250957"/>
                    </c:manualLayout>
                  </c15:layout>
                  <c15:dlblFieldTable/>
                  <c15:showDataLabelsRange val="1"/>
                </c:ext>
                <c:ext xmlns:c16="http://schemas.microsoft.com/office/drawing/2014/chart" uri="{C3380CC4-5D6E-409C-BE32-E72D297353CC}">
                  <c16:uniqueId val="{00000013-1BB7-41C0-9150-667A560C95C9}"/>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6350" cap="flat" cmpd="sng" algn="ctr">
                      <a:solidFill>
                        <a:schemeClr val="tx2"/>
                      </a:solidFill>
                      <a:round/>
                    </a:ln>
                    <a:effectLst/>
                  </c:spPr>
                </c15:leaderLines>
              </c:ext>
            </c:extLst>
          </c:dLbls>
          <c:xVal>
            <c:numRef>
              <c:f>'FIGURES 6. A, B, C Y D'!$G$6:$G$24</c:f>
              <c:numCache>
                <c:formatCode>#,##0</c:formatCode>
                <c:ptCount val="19"/>
                <c:pt idx="0">
                  <c:v>103.42038738220037</c:v>
                </c:pt>
                <c:pt idx="1">
                  <c:v>106.73105999116076</c:v>
                </c:pt>
                <c:pt idx="2">
                  <c:v>100.38561592218966</c:v>
                </c:pt>
                <c:pt idx="3">
                  <c:v>107.82436999896359</c:v>
                </c:pt>
                <c:pt idx="4">
                  <c:v>103.60232934410607</c:v>
                </c:pt>
                <c:pt idx="5">
                  <c:v>101.81576178901039</c:v>
                </c:pt>
                <c:pt idx="6">
                  <c:v>102.06374815886232</c:v>
                </c:pt>
                <c:pt idx="7">
                  <c:v>97.739151176964896</c:v>
                </c:pt>
                <c:pt idx="8">
                  <c:v>82.554041168948615</c:v>
                </c:pt>
                <c:pt idx="9">
                  <c:v>107.98649188939737</c:v>
                </c:pt>
                <c:pt idx="10">
                  <c:v>103.76112636190766</c:v>
                </c:pt>
                <c:pt idx="11">
                  <c:v>104.37015548245625</c:v>
                </c:pt>
                <c:pt idx="12">
                  <c:v>103.87071325989253</c:v>
                </c:pt>
                <c:pt idx="13">
                  <c:v>104.34191287093611</c:v>
                </c:pt>
                <c:pt idx="14">
                  <c:v>108.03376222436846</c:v>
                </c:pt>
                <c:pt idx="15">
                  <c:v>104.39548598971</c:v>
                </c:pt>
                <c:pt idx="16">
                  <c:v>103.6411170271931</c:v>
                </c:pt>
                <c:pt idx="17">
                  <c:v>100.12810897736637</c:v>
                </c:pt>
                <c:pt idx="18">
                  <c:v>103.18117295509765</c:v>
                </c:pt>
              </c:numCache>
            </c:numRef>
          </c:xVal>
          <c:yVal>
            <c:numRef>
              <c:f>'FIGURES 6. A, B, C Y D'!$H$6:$H$24</c:f>
              <c:numCache>
                <c:formatCode>#,##0</c:formatCode>
                <c:ptCount val="19"/>
                <c:pt idx="0">
                  <c:v>100.55591795504401</c:v>
                </c:pt>
                <c:pt idx="1">
                  <c:v>97.354314053721652</c:v>
                </c:pt>
                <c:pt idx="2">
                  <c:v>99.614947002111052</c:v>
                </c:pt>
                <c:pt idx="3">
                  <c:v>98.469416136768899</c:v>
                </c:pt>
                <c:pt idx="4">
                  <c:v>103.27494858244876</c:v>
                </c:pt>
                <c:pt idx="5">
                  <c:v>102.22486090058194</c:v>
                </c:pt>
                <c:pt idx="6">
                  <c:v>98.687256602715991</c:v>
                </c:pt>
                <c:pt idx="7">
                  <c:v>99.773408989939</c:v>
                </c:pt>
                <c:pt idx="8">
                  <c:v>85.539865387354979</c:v>
                </c:pt>
                <c:pt idx="9">
                  <c:v>108.32847354611373</c:v>
                </c:pt>
                <c:pt idx="10">
                  <c:v>98.053664398039729</c:v>
                </c:pt>
                <c:pt idx="11">
                  <c:v>98.510142122099523</c:v>
                </c:pt>
                <c:pt idx="12">
                  <c:v>104.15428677287576</c:v>
                </c:pt>
                <c:pt idx="13">
                  <c:v>100.95869821256284</c:v>
                </c:pt>
                <c:pt idx="14">
                  <c:v>105.41524707428948</c:v>
                </c:pt>
                <c:pt idx="15">
                  <c:v>106.49234741284229</c:v>
                </c:pt>
                <c:pt idx="16">
                  <c:v>109.18375513785656</c:v>
                </c:pt>
                <c:pt idx="17">
                  <c:v>91.222776171213752</c:v>
                </c:pt>
                <c:pt idx="18">
                  <c:v>92.943607314308977</c:v>
                </c:pt>
              </c:numCache>
            </c:numRef>
          </c:yVal>
          <c:bubbleSize>
            <c:numRef>
              <c:f>'FIGURES 6. A, B, C Y D'!$I$6:$I$24</c:f>
              <c:numCache>
                <c:formatCode>General</c:formatCode>
                <c:ptCount val="19"/>
                <c:pt idx="0">
                  <c:v>8</c:v>
                </c:pt>
                <c:pt idx="1">
                  <c:v>1</c:v>
                </c:pt>
                <c:pt idx="2">
                  <c:v>4</c:v>
                </c:pt>
                <c:pt idx="3">
                  <c:v>1</c:v>
                </c:pt>
                <c:pt idx="4">
                  <c:v>2</c:v>
                </c:pt>
                <c:pt idx="5">
                  <c:v>3</c:v>
                </c:pt>
                <c:pt idx="6">
                  <c:v>4</c:v>
                </c:pt>
                <c:pt idx="7">
                  <c:v>3</c:v>
                </c:pt>
                <c:pt idx="8">
                  <c:v>4</c:v>
                </c:pt>
                <c:pt idx="9">
                  <c:v>3</c:v>
                </c:pt>
                <c:pt idx="10">
                  <c:v>2</c:v>
                </c:pt>
                <c:pt idx="11">
                  <c:v>1</c:v>
                </c:pt>
                <c:pt idx="12">
                  <c:v>3</c:v>
                </c:pt>
                <c:pt idx="13">
                  <c:v>4</c:v>
                </c:pt>
                <c:pt idx="14">
                  <c:v>4</c:v>
                </c:pt>
                <c:pt idx="15">
                  <c:v>3</c:v>
                </c:pt>
                <c:pt idx="16">
                  <c:v>4</c:v>
                </c:pt>
                <c:pt idx="17">
                  <c:v>2</c:v>
                </c:pt>
                <c:pt idx="18">
                  <c:v>2</c:v>
                </c:pt>
              </c:numCache>
            </c:numRef>
          </c:bubbleSize>
          <c:bubble3D val="0"/>
          <c:extLst>
            <c:ext xmlns:c15="http://schemas.microsoft.com/office/drawing/2012/chart" uri="{02D57815-91ED-43cb-92C2-25804820EDAC}">
              <c15:datalabelsRange>
                <c15:f>'FIGURES 6. A, B, C Y D'!$A$6:$A$24</c15:f>
                <c15:dlblRangeCache>
                  <c:ptCount val="19"/>
                  <c:pt idx="0">
                    <c:v>Total</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15:dlblRangeCache>
              </c15:datalabelsRange>
            </c:ext>
            <c:ext xmlns:c16="http://schemas.microsoft.com/office/drawing/2014/chart" uri="{C3380CC4-5D6E-409C-BE32-E72D297353CC}">
              <c16:uniqueId val="{00000014-1BB7-41C0-9150-667A560C95C9}"/>
            </c:ext>
          </c:extLst>
        </c:ser>
        <c:ser>
          <c:idx val="1"/>
          <c:order val="1"/>
          <c:tx>
            <c:strRef>
              <c:f>'FIGURES 6. A, B, C Y D'!$J$5</c:f>
              <c:strCache>
                <c:ptCount val="1"/>
                <c:pt idx="0">
                  <c:v>auxiliar</c:v>
                </c:pt>
              </c:strCache>
            </c:strRef>
          </c:tx>
          <c:spPr>
            <a:noFill/>
            <a:ln w="25400">
              <a:noFill/>
            </a:ln>
            <a:effectLst/>
          </c:spPr>
          <c:invertIfNegative val="0"/>
          <c:xVal>
            <c:numRef>
              <c:f>'FIGURES 6. A, B, C Y D'!$J$6:$J$24</c:f>
              <c:numCache>
                <c:formatCode>#,##0</c:formatCode>
                <c:ptCount val="19"/>
                <c:pt idx="0">
                  <c:v>80</c:v>
                </c:pt>
                <c:pt idx="1">
                  <c:v>82</c:v>
                </c:pt>
                <c:pt idx="2">
                  <c:v>84</c:v>
                </c:pt>
                <c:pt idx="3">
                  <c:v>86</c:v>
                </c:pt>
                <c:pt idx="4">
                  <c:v>88</c:v>
                </c:pt>
                <c:pt idx="5">
                  <c:v>90</c:v>
                </c:pt>
                <c:pt idx="6">
                  <c:v>92</c:v>
                </c:pt>
                <c:pt idx="7">
                  <c:v>94</c:v>
                </c:pt>
                <c:pt idx="8">
                  <c:v>96</c:v>
                </c:pt>
                <c:pt idx="9">
                  <c:v>98</c:v>
                </c:pt>
                <c:pt idx="10">
                  <c:v>100</c:v>
                </c:pt>
                <c:pt idx="11">
                  <c:v>102</c:v>
                </c:pt>
                <c:pt idx="12">
                  <c:v>104</c:v>
                </c:pt>
                <c:pt idx="13">
                  <c:v>106</c:v>
                </c:pt>
                <c:pt idx="14">
                  <c:v>108</c:v>
                </c:pt>
                <c:pt idx="15">
                  <c:v>110</c:v>
                </c:pt>
                <c:pt idx="16">
                  <c:v>112</c:v>
                </c:pt>
                <c:pt idx="17">
                  <c:v>114</c:v>
                </c:pt>
                <c:pt idx="18">
                  <c:v>116</c:v>
                </c:pt>
              </c:numCache>
            </c:numRef>
          </c:xVal>
          <c:yVal>
            <c:numRef>
              <c:f>'FIGURES 6. A, B, C Y D'!$J$6:$J$24</c:f>
              <c:numCache>
                <c:formatCode>#,##0</c:formatCode>
                <c:ptCount val="19"/>
                <c:pt idx="0">
                  <c:v>80</c:v>
                </c:pt>
                <c:pt idx="1">
                  <c:v>82</c:v>
                </c:pt>
                <c:pt idx="2">
                  <c:v>84</c:v>
                </c:pt>
                <c:pt idx="3">
                  <c:v>86</c:v>
                </c:pt>
                <c:pt idx="4">
                  <c:v>88</c:v>
                </c:pt>
                <c:pt idx="5">
                  <c:v>90</c:v>
                </c:pt>
                <c:pt idx="6">
                  <c:v>92</c:v>
                </c:pt>
                <c:pt idx="7">
                  <c:v>94</c:v>
                </c:pt>
                <c:pt idx="8">
                  <c:v>96</c:v>
                </c:pt>
                <c:pt idx="9">
                  <c:v>98</c:v>
                </c:pt>
                <c:pt idx="10">
                  <c:v>100</c:v>
                </c:pt>
                <c:pt idx="11">
                  <c:v>102</c:v>
                </c:pt>
                <c:pt idx="12">
                  <c:v>104</c:v>
                </c:pt>
                <c:pt idx="13">
                  <c:v>106</c:v>
                </c:pt>
                <c:pt idx="14">
                  <c:v>108</c:v>
                </c:pt>
                <c:pt idx="15">
                  <c:v>110</c:v>
                </c:pt>
                <c:pt idx="16">
                  <c:v>112</c:v>
                </c:pt>
                <c:pt idx="17">
                  <c:v>114</c:v>
                </c:pt>
                <c:pt idx="18">
                  <c:v>116</c:v>
                </c:pt>
              </c:numCache>
            </c:numRef>
          </c:yVal>
          <c:bubbleSize>
            <c:numLit>
              <c:formatCode>General</c:formatCode>
              <c:ptCount val="19"/>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numLit>
          </c:bubbleSize>
          <c:bubble3D val="0"/>
          <c:extLst>
            <c:ext xmlns:c16="http://schemas.microsoft.com/office/drawing/2014/chart" uri="{C3380CC4-5D6E-409C-BE32-E72D297353CC}">
              <c16:uniqueId val="{00000015-1BB7-41C0-9150-667A560C95C9}"/>
            </c:ext>
          </c:extLst>
        </c:ser>
        <c:dLbls>
          <c:showLegendKey val="0"/>
          <c:showVal val="0"/>
          <c:showCatName val="0"/>
          <c:showSerName val="0"/>
          <c:showPercent val="0"/>
          <c:showBubbleSize val="0"/>
        </c:dLbls>
        <c:bubbleScale val="40"/>
        <c:showNegBubbles val="0"/>
        <c:axId val="1875179376"/>
        <c:axId val="1875178128"/>
      </c:bubbleChart>
      <c:valAx>
        <c:axId val="1875179376"/>
        <c:scaling>
          <c:orientation val="minMax"/>
          <c:max val="109"/>
          <c:min val="80"/>
        </c:scaling>
        <c:delete val="0"/>
        <c:axPos val="b"/>
        <c:title>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r>
                  <a:rPr lang="en-US"/>
                  <a:t>Wages</a:t>
                </a:r>
                <a:endParaRPr lang="es-ES"/>
              </a:p>
            </c:rich>
          </c:tx>
          <c:layout>
            <c:manualLayout>
              <c:xMode val="edge"/>
              <c:yMode val="edge"/>
              <c:x val="0.38280002760513737"/>
              <c:y val="0.92511905438830921"/>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title>
        <c:numFmt formatCode="#,##0" sourceLinked="1"/>
        <c:majorTickMark val="none"/>
        <c:minorTickMark val="none"/>
        <c:tickLblPos val="high"/>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875178128"/>
        <c:crossesAt val="100"/>
        <c:crossBetween val="midCat"/>
        <c:majorUnit val="5"/>
      </c:valAx>
      <c:valAx>
        <c:axId val="1875178128"/>
        <c:scaling>
          <c:orientation val="minMax"/>
          <c:min val="80"/>
        </c:scaling>
        <c:delete val="0"/>
        <c:axPos val="l"/>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r>
                  <a:rPr lang="en-US"/>
                  <a:t>Affiliation</a:t>
                </a:r>
                <a:endParaRPr lang="es-ES"/>
              </a:p>
            </c:rich>
          </c:tx>
          <c:layout>
            <c:manualLayout>
              <c:xMode val="edge"/>
              <c:yMode val="edge"/>
              <c:x val="2.5096830063553724E-3"/>
              <c:y val="0.41770498677963208"/>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title>
        <c:numFmt formatCode="#,##0"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875179376"/>
        <c:crossesAt val="100"/>
        <c:crossBetween val="midCat"/>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latin typeface="Gill Sans MT" panose="020B0502020104020203" pitchFamily="34" charset="0"/>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8024033786129"/>
          <c:y val="3.6513876172581297E-2"/>
          <c:w val="0.76619187854587689"/>
          <c:h val="0.80379051238504406"/>
        </c:manualLayout>
      </c:layout>
      <c:bubbleChart>
        <c:varyColors val="0"/>
        <c:ser>
          <c:idx val="0"/>
          <c:order val="0"/>
          <c:spPr>
            <a:solidFill>
              <a:schemeClr val="accent1">
                <a:alpha val="75000"/>
              </a:schemeClr>
            </a:solidFill>
            <a:ln>
              <a:noFill/>
            </a:ln>
            <a:effectLst/>
          </c:spPr>
          <c:invertIfNegative val="0"/>
          <c:dPt>
            <c:idx val="0"/>
            <c:invertIfNegative val="0"/>
            <c:bubble3D val="0"/>
            <c:spPr>
              <a:solidFill>
                <a:schemeClr val="accent6"/>
              </a:solidFill>
              <a:ln w="19050">
                <a:solidFill>
                  <a:srgbClr val="404040"/>
                </a:solidFill>
              </a:ln>
              <a:effectLst/>
            </c:spPr>
            <c:extLst>
              <c:ext xmlns:c16="http://schemas.microsoft.com/office/drawing/2014/chart" uri="{C3380CC4-5D6E-409C-BE32-E72D297353CC}">
                <c16:uniqueId val="{00000001-F34F-4BC6-8556-DF778F120A35}"/>
              </c:ext>
            </c:extLst>
          </c:dPt>
          <c:dLbls>
            <c:dLbl>
              <c:idx val="0"/>
              <c:layout>
                <c:manualLayout>
                  <c:x val="-0.24432042098562526"/>
                  <c:y val="-0.23355318700058589"/>
                </c:manualLayout>
              </c:layout>
              <c:tx>
                <c:rich>
                  <a:bodyPr rot="0" spcFirstLastPara="1" vertOverflow="ellipsis" vert="horz" wrap="square" anchor="ctr" anchorCtr="1"/>
                  <a:lstStyle/>
                  <a:p>
                    <a:pPr>
                      <a:defRPr sz="1600" b="1" i="0" u="none" strike="noStrike" kern="1200" baseline="0">
                        <a:solidFill>
                          <a:srgbClr val="404040"/>
                        </a:solidFill>
                        <a:latin typeface="Gill Sans MT" panose="020B0502020104020203" pitchFamily="34" charset="0"/>
                        <a:ea typeface="+mn-ea"/>
                        <a:cs typeface="+mn-cs"/>
                      </a:defRPr>
                    </a:pPr>
                    <a:fld id="{BD9206B8-9759-4BD4-A864-2F6E71A7549A}" type="CELLRANGE">
                      <a:rPr lang="en-US"/>
                      <a:pPr>
                        <a:defRPr b="1">
                          <a:solidFill>
                            <a:srgbClr val="404040"/>
                          </a:solidFill>
                        </a:defRPr>
                      </a:pPr>
                      <a:t>[CELLRANGE]</a:t>
                    </a:fld>
                    <a:endParaRPr lang="es-ES"/>
                  </a:p>
                </c:rich>
              </c:tx>
              <c:spPr>
                <a:noFill/>
                <a:ln>
                  <a:noFill/>
                </a:ln>
                <a:effectLst/>
              </c:spPr>
              <c:txPr>
                <a:bodyPr rot="0" spcFirstLastPara="1" vertOverflow="ellipsis" vert="horz" wrap="square" anchor="ctr" anchorCtr="1"/>
                <a:lstStyle/>
                <a:p>
                  <a:pPr>
                    <a:defRPr sz="1600" b="1" i="0" u="none" strike="noStrike" kern="1200" baseline="0">
                      <a:solidFill>
                        <a:srgbClr val="404040"/>
                      </a:solidFill>
                      <a:latin typeface="Gill Sans MT" panose="020B0502020104020203" pitchFamily="34" charset="0"/>
                      <a:ea typeface="+mn-ea"/>
                      <a:cs typeface="+mn-cs"/>
                    </a:defRPr>
                  </a:pPr>
                  <a:endParaRPr lang="es-E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F34F-4BC6-8556-DF778F120A35}"/>
                </c:ext>
              </c:extLst>
            </c:dLbl>
            <c:dLbl>
              <c:idx val="1"/>
              <c:layout>
                <c:manualLayout>
                  <c:x val="3.7822686968583805E-2"/>
                  <c:y val="6.7472678877863665E-2"/>
                </c:manualLayout>
              </c:layout>
              <c:tx>
                <c:rich>
                  <a:bodyPr/>
                  <a:lstStyle/>
                  <a:p>
                    <a:fld id="{6A6E669E-B35F-4AE3-88FD-79FE76F900DD}"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F34F-4BC6-8556-DF778F120A35}"/>
                </c:ext>
              </c:extLst>
            </c:dLbl>
            <c:dLbl>
              <c:idx val="2"/>
              <c:delete val="1"/>
              <c:extLst>
                <c:ext xmlns:c15="http://schemas.microsoft.com/office/drawing/2012/chart" uri="{CE6537A1-D6FC-4f65-9D91-7224C49458BB}"/>
                <c:ext xmlns:c16="http://schemas.microsoft.com/office/drawing/2014/chart" uri="{C3380CC4-5D6E-409C-BE32-E72D297353CC}">
                  <c16:uniqueId val="{00000003-F34F-4BC6-8556-DF778F120A35}"/>
                </c:ext>
              </c:extLst>
            </c:dLbl>
            <c:dLbl>
              <c:idx val="3"/>
              <c:delete val="1"/>
              <c:extLst>
                <c:ext xmlns:c15="http://schemas.microsoft.com/office/drawing/2012/chart" uri="{CE6537A1-D6FC-4f65-9D91-7224C49458BB}"/>
                <c:ext xmlns:c16="http://schemas.microsoft.com/office/drawing/2014/chart" uri="{C3380CC4-5D6E-409C-BE32-E72D297353CC}">
                  <c16:uniqueId val="{00000004-F34F-4BC6-8556-DF778F120A35}"/>
                </c:ext>
              </c:extLst>
            </c:dLbl>
            <c:dLbl>
              <c:idx val="4"/>
              <c:delete val="1"/>
              <c:extLst>
                <c:ext xmlns:c15="http://schemas.microsoft.com/office/drawing/2012/chart" uri="{CE6537A1-D6FC-4f65-9D91-7224C49458BB}"/>
                <c:ext xmlns:c16="http://schemas.microsoft.com/office/drawing/2014/chart" uri="{C3380CC4-5D6E-409C-BE32-E72D297353CC}">
                  <c16:uniqueId val="{00000005-F34F-4BC6-8556-DF778F120A35}"/>
                </c:ext>
              </c:extLst>
            </c:dLbl>
            <c:dLbl>
              <c:idx val="5"/>
              <c:delete val="1"/>
              <c:extLst>
                <c:ext xmlns:c15="http://schemas.microsoft.com/office/drawing/2012/chart" uri="{CE6537A1-D6FC-4f65-9D91-7224C49458BB}"/>
                <c:ext xmlns:c16="http://schemas.microsoft.com/office/drawing/2014/chart" uri="{C3380CC4-5D6E-409C-BE32-E72D297353CC}">
                  <c16:uniqueId val="{00000006-F34F-4BC6-8556-DF778F120A35}"/>
                </c:ext>
              </c:extLst>
            </c:dLbl>
            <c:dLbl>
              <c:idx val="6"/>
              <c:layout>
                <c:manualLayout>
                  <c:x val="-0.36662872957333403"/>
                  <c:y val="-0.13610848126855885"/>
                </c:manualLayout>
              </c:layout>
              <c:tx>
                <c:rich>
                  <a:bodyPr/>
                  <a:lstStyle/>
                  <a:p>
                    <a:fld id="{BF665E11-7091-4066-8D1F-EDF1231D68E8}"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F34F-4BC6-8556-DF778F120A35}"/>
                </c:ext>
              </c:extLst>
            </c:dLbl>
            <c:dLbl>
              <c:idx val="7"/>
              <c:delete val="1"/>
              <c:extLst>
                <c:ext xmlns:c15="http://schemas.microsoft.com/office/drawing/2012/chart" uri="{CE6537A1-D6FC-4f65-9D91-7224C49458BB}"/>
                <c:ext xmlns:c16="http://schemas.microsoft.com/office/drawing/2014/chart" uri="{C3380CC4-5D6E-409C-BE32-E72D297353CC}">
                  <c16:uniqueId val="{00000008-F34F-4BC6-8556-DF778F120A35}"/>
                </c:ext>
              </c:extLst>
            </c:dLbl>
            <c:dLbl>
              <c:idx val="8"/>
              <c:tx>
                <c:rich>
                  <a:bodyPr/>
                  <a:lstStyle/>
                  <a:p>
                    <a:fld id="{C87F6157-6641-4727-A2F1-378AE7F61702}" type="CELLRANGE">
                      <a:rPr lang="es-E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F34F-4BC6-8556-DF778F120A35}"/>
                </c:ext>
              </c:extLst>
            </c:dLbl>
            <c:dLbl>
              <c:idx val="9"/>
              <c:layout>
                <c:manualLayout>
                  <c:x val="4.3050854446800145E-2"/>
                  <c:y val="-0.14283133778310633"/>
                </c:manualLayout>
              </c:layout>
              <c:tx>
                <c:rich>
                  <a:bodyPr/>
                  <a:lstStyle/>
                  <a:p>
                    <a:fld id="{4C9F91CA-7E0E-4480-BF30-75C585A6A844}"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layout>
                    <c:manualLayout>
                      <c:w val="9.1769842878922717E-2"/>
                      <c:h val="8.990442255960529E-2"/>
                    </c:manualLayout>
                  </c15:layout>
                  <c15:dlblFieldTable/>
                  <c15:showDataLabelsRange val="1"/>
                </c:ext>
                <c:ext xmlns:c16="http://schemas.microsoft.com/office/drawing/2014/chart" uri="{C3380CC4-5D6E-409C-BE32-E72D297353CC}">
                  <c16:uniqueId val="{0000000A-F34F-4BC6-8556-DF778F120A35}"/>
                </c:ext>
              </c:extLst>
            </c:dLbl>
            <c:dLbl>
              <c:idx val="10"/>
              <c:delete val="1"/>
              <c:extLst>
                <c:ext xmlns:c15="http://schemas.microsoft.com/office/drawing/2012/chart" uri="{CE6537A1-D6FC-4f65-9D91-7224C49458BB}"/>
                <c:ext xmlns:c16="http://schemas.microsoft.com/office/drawing/2014/chart" uri="{C3380CC4-5D6E-409C-BE32-E72D297353CC}">
                  <c16:uniqueId val="{0000000B-F34F-4BC6-8556-DF778F120A35}"/>
                </c:ext>
              </c:extLst>
            </c:dLbl>
            <c:dLbl>
              <c:idx val="11"/>
              <c:delete val="1"/>
              <c:extLst>
                <c:ext xmlns:c15="http://schemas.microsoft.com/office/drawing/2012/chart" uri="{CE6537A1-D6FC-4f65-9D91-7224C49458BB}"/>
                <c:ext xmlns:c16="http://schemas.microsoft.com/office/drawing/2014/chart" uri="{C3380CC4-5D6E-409C-BE32-E72D297353CC}">
                  <c16:uniqueId val="{0000000C-F34F-4BC6-8556-DF778F120A35}"/>
                </c:ext>
              </c:extLst>
            </c:dLbl>
            <c:dLbl>
              <c:idx val="12"/>
              <c:delete val="1"/>
              <c:extLst>
                <c:ext xmlns:c15="http://schemas.microsoft.com/office/drawing/2012/chart" uri="{CE6537A1-D6FC-4f65-9D91-7224C49458BB}"/>
                <c:ext xmlns:c16="http://schemas.microsoft.com/office/drawing/2014/chart" uri="{C3380CC4-5D6E-409C-BE32-E72D297353CC}">
                  <c16:uniqueId val="{0000000D-F34F-4BC6-8556-DF778F120A35}"/>
                </c:ext>
              </c:extLst>
            </c:dLbl>
            <c:dLbl>
              <c:idx val="13"/>
              <c:delete val="1"/>
              <c:extLst>
                <c:ext xmlns:c15="http://schemas.microsoft.com/office/drawing/2012/chart" uri="{CE6537A1-D6FC-4f65-9D91-7224C49458BB}"/>
                <c:ext xmlns:c16="http://schemas.microsoft.com/office/drawing/2014/chart" uri="{C3380CC4-5D6E-409C-BE32-E72D297353CC}">
                  <c16:uniqueId val="{0000000E-F34F-4BC6-8556-DF778F120A35}"/>
                </c:ext>
              </c:extLst>
            </c:dLbl>
            <c:dLbl>
              <c:idx val="14"/>
              <c:layout>
                <c:manualLayout>
                  <c:x val="2.6664265526625913E-2"/>
                  <c:y val="-2.244943593826405E-2"/>
                </c:manualLayout>
              </c:layout>
              <c:tx>
                <c:rich>
                  <a:bodyPr/>
                  <a:lstStyle/>
                  <a:p>
                    <a:fld id="{2072605C-FC9E-4352-AC93-309AD88064FC}"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F34F-4BC6-8556-DF778F120A35}"/>
                </c:ext>
              </c:extLst>
            </c:dLbl>
            <c:dLbl>
              <c:idx val="15"/>
              <c:delete val="1"/>
              <c:extLst>
                <c:ext xmlns:c15="http://schemas.microsoft.com/office/drawing/2012/chart" uri="{CE6537A1-D6FC-4f65-9D91-7224C49458BB}"/>
                <c:ext xmlns:c16="http://schemas.microsoft.com/office/drawing/2014/chart" uri="{C3380CC4-5D6E-409C-BE32-E72D297353CC}">
                  <c16:uniqueId val="{00000010-F34F-4BC6-8556-DF778F120A35}"/>
                </c:ext>
              </c:extLst>
            </c:dLbl>
            <c:dLbl>
              <c:idx val="16"/>
              <c:layout>
                <c:manualLayout>
                  <c:x val="6.6157631049199542E-2"/>
                  <c:y val="-0.23531433317431416"/>
                </c:manualLayout>
              </c:layout>
              <c:tx>
                <c:rich>
                  <a:bodyPr/>
                  <a:lstStyle/>
                  <a:p>
                    <a:fld id="{B395278E-D3E8-4F6E-A9B5-DFFCFA21544E}"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F34F-4BC6-8556-DF778F120A35}"/>
                </c:ext>
              </c:extLst>
            </c:dLbl>
            <c:dLbl>
              <c:idx val="17"/>
              <c:layout>
                <c:manualLayout>
                  <c:x val="-5.8309037900874737E-2"/>
                  <c:y val="0.13850415512465383"/>
                </c:manualLayout>
              </c:layout>
              <c:tx>
                <c:rich>
                  <a:bodyPr/>
                  <a:lstStyle/>
                  <a:p>
                    <a:fld id="{9DF068CF-580C-42A5-8340-D07A803C82F2}"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F34F-4BC6-8556-DF778F120A35}"/>
                </c:ext>
              </c:extLst>
            </c:dLbl>
            <c:dLbl>
              <c:idx val="18"/>
              <c:layout>
                <c:manualLayout>
                  <c:x val="4.9153552602042003E-2"/>
                  <c:y val="0.11080336980243359"/>
                </c:manualLayout>
              </c:layout>
              <c:tx>
                <c:rich>
                  <a:bodyPr/>
                  <a:lstStyle/>
                  <a:p>
                    <a:fld id="{71865032-A52F-4B19-997C-FFB44765F64E}"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F34F-4BC6-8556-DF778F120A35}"/>
                </c:ext>
              </c:extLst>
            </c:dLbl>
            <c:spPr>
              <a:noFill/>
              <a:ln>
                <a:noFill/>
              </a:ln>
              <a:effectLst/>
            </c:spPr>
            <c:txPr>
              <a:bodyPr rot="0" spcFirstLastPara="1" vertOverflow="ellipsis" vert="horz" wrap="square" anchor="ctr" anchorCtr="1"/>
              <a:lstStyle/>
              <a:p>
                <a:pPr>
                  <a:defRPr sz="1600" b="0" i="0" u="none" strike="noStrike" kern="1200" baseline="0">
                    <a:solidFill>
                      <a:srgbClr val="404040"/>
                    </a:solidFill>
                    <a:latin typeface="Gill Sans MT" panose="020B0502020104020203" pitchFamily="34" charset="0"/>
                    <a:ea typeface="+mn-ea"/>
                    <a:cs typeface="+mn-cs"/>
                  </a:defRPr>
                </a:pPr>
                <a:endParaRPr lang="es-E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6350" cap="flat" cmpd="sng" algn="ctr">
                      <a:solidFill>
                        <a:schemeClr val="tx2"/>
                      </a:solidFill>
                      <a:round/>
                    </a:ln>
                    <a:effectLst/>
                  </c:spPr>
                </c15:leaderLines>
              </c:ext>
            </c:extLst>
          </c:dLbls>
          <c:xVal>
            <c:numRef>
              <c:f>'FIGURES 6. A, B, C Y D'!$C$6:$C$24</c:f>
              <c:numCache>
                <c:formatCode>#,##0</c:formatCode>
                <c:ptCount val="19"/>
                <c:pt idx="0">
                  <c:v>97.413154470679956</c:v>
                </c:pt>
                <c:pt idx="1">
                  <c:v>104.61853537943335</c:v>
                </c:pt>
                <c:pt idx="2">
                  <c:v>95.608498454128096</c:v>
                </c:pt>
                <c:pt idx="3">
                  <c:v>103.9662119764248</c:v>
                </c:pt>
                <c:pt idx="4">
                  <c:v>101.81812757901929</c:v>
                </c:pt>
                <c:pt idx="5">
                  <c:v>99.198087520110505</c:v>
                </c:pt>
                <c:pt idx="6">
                  <c:v>94.685233499430296</c:v>
                </c:pt>
                <c:pt idx="7">
                  <c:v>92.095341825954492</c:v>
                </c:pt>
                <c:pt idx="8">
                  <c:v>66.751501775022973</c:v>
                </c:pt>
                <c:pt idx="9">
                  <c:v>101.5083324745089</c:v>
                </c:pt>
                <c:pt idx="10">
                  <c:v>101.37859426724415</c:v>
                </c:pt>
                <c:pt idx="11">
                  <c:v>104.55102019529497</c:v>
                </c:pt>
                <c:pt idx="12">
                  <c:v>99.014764673168244</c:v>
                </c:pt>
                <c:pt idx="13">
                  <c:v>97.68004497191221</c:v>
                </c:pt>
                <c:pt idx="14">
                  <c:v>105.42132117414762</c:v>
                </c:pt>
                <c:pt idx="15">
                  <c:v>101.83099635584273</c:v>
                </c:pt>
                <c:pt idx="16">
                  <c:v>99.79060557088404</c:v>
                </c:pt>
                <c:pt idx="17">
                  <c:v>89.13525284542321</c:v>
                </c:pt>
                <c:pt idx="18">
                  <c:v>95.529361185670325</c:v>
                </c:pt>
              </c:numCache>
            </c:numRef>
          </c:xVal>
          <c:yVal>
            <c:numRef>
              <c:f>'FIGURES 6. A, B, C Y D'!$D$6:$D$24</c:f>
              <c:numCache>
                <c:formatCode>#,##0</c:formatCode>
                <c:ptCount val="19"/>
                <c:pt idx="0">
                  <c:v>97.699951906775652</c:v>
                </c:pt>
                <c:pt idx="1">
                  <c:v>96.697630430302709</c:v>
                </c:pt>
                <c:pt idx="2">
                  <c:v>98.069557367133939</c:v>
                </c:pt>
                <c:pt idx="3">
                  <c:v>97.820676642877714</c:v>
                </c:pt>
                <c:pt idx="4">
                  <c:v>100.80557282561981</c:v>
                </c:pt>
                <c:pt idx="5">
                  <c:v>97.063521167404858</c:v>
                </c:pt>
                <c:pt idx="6">
                  <c:v>97.517626184931771</c:v>
                </c:pt>
                <c:pt idx="7">
                  <c:v>97.364157712067964</c:v>
                </c:pt>
                <c:pt idx="8">
                  <c:v>86.327837258460505</c:v>
                </c:pt>
                <c:pt idx="9">
                  <c:v>101.66966839638394</c:v>
                </c:pt>
                <c:pt idx="10">
                  <c:v>98.975283169752061</c:v>
                </c:pt>
                <c:pt idx="11">
                  <c:v>97.139585383044547</c:v>
                </c:pt>
                <c:pt idx="12">
                  <c:v>99.574124356631231</c:v>
                </c:pt>
                <c:pt idx="13">
                  <c:v>96.415676884033005</c:v>
                </c:pt>
                <c:pt idx="14">
                  <c:v>100.74365979417915</c:v>
                </c:pt>
                <c:pt idx="15">
                  <c:v>100.576625542313</c:v>
                </c:pt>
                <c:pt idx="16">
                  <c:v>104.75597169149526</c:v>
                </c:pt>
                <c:pt idx="17">
                  <c:v>90.32231615929247</c:v>
                </c:pt>
                <c:pt idx="18">
                  <c:v>93.705395740510653</c:v>
                </c:pt>
              </c:numCache>
            </c:numRef>
          </c:yVal>
          <c:bubbleSize>
            <c:numRef>
              <c:f>'FIGURES 6. A, B, C Y D'!$E$6:$E$24</c:f>
              <c:numCache>
                <c:formatCode>General</c:formatCode>
                <c:ptCount val="19"/>
                <c:pt idx="0">
                  <c:v>8</c:v>
                </c:pt>
                <c:pt idx="1">
                  <c:v>1</c:v>
                </c:pt>
                <c:pt idx="2">
                  <c:v>4</c:v>
                </c:pt>
                <c:pt idx="3">
                  <c:v>1</c:v>
                </c:pt>
                <c:pt idx="4">
                  <c:v>2</c:v>
                </c:pt>
                <c:pt idx="5">
                  <c:v>3</c:v>
                </c:pt>
                <c:pt idx="6">
                  <c:v>4</c:v>
                </c:pt>
                <c:pt idx="7">
                  <c:v>3</c:v>
                </c:pt>
                <c:pt idx="8">
                  <c:v>4</c:v>
                </c:pt>
                <c:pt idx="9">
                  <c:v>3</c:v>
                </c:pt>
                <c:pt idx="10">
                  <c:v>2</c:v>
                </c:pt>
                <c:pt idx="11">
                  <c:v>1</c:v>
                </c:pt>
                <c:pt idx="12">
                  <c:v>3</c:v>
                </c:pt>
                <c:pt idx="13">
                  <c:v>4</c:v>
                </c:pt>
                <c:pt idx="14">
                  <c:v>4</c:v>
                </c:pt>
                <c:pt idx="15">
                  <c:v>3</c:v>
                </c:pt>
                <c:pt idx="16">
                  <c:v>4</c:v>
                </c:pt>
                <c:pt idx="17">
                  <c:v>2</c:v>
                </c:pt>
                <c:pt idx="18">
                  <c:v>2</c:v>
                </c:pt>
              </c:numCache>
            </c:numRef>
          </c:bubbleSize>
          <c:bubble3D val="0"/>
          <c:extLst>
            <c:ext xmlns:c15="http://schemas.microsoft.com/office/drawing/2012/chart" uri="{02D57815-91ED-43cb-92C2-25804820EDAC}">
              <c15:datalabelsRange>
                <c15:f>'FIGURES 6. A, B, C Y D'!$A$6:$A$24</c15:f>
                <c15:dlblRangeCache>
                  <c:ptCount val="19"/>
                  <c:pt idx="0">
                    <c:v>Total</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15:dlblRangeCache>
              </c15:datalabelsRange>
            </c:ext>
            <c:ext xmlns:c16="http://schemas.microsoft.com/office/drawing/2014/chart" uri="{C3380CC4-5D6E-409C-BE32-E72D297353CC}">
              <c16:uniqueId val="{00000014-F34F-4BC6-8556-DF778F120A35}"/>
            </c:ext>
          </c:extLst>
        </c:ser>
        <c:ser>
          <c:idx val="1"/>
          <c:order val="1"/>
          <c:tx>
            <c:v>auxiliar</c:v>
          </c:tx>
          <c:spPr>
            <a:noFill/>
            <a:ln>
              <a:noFill/>
            </a:ln>
            <a:effectLst/>
          </c:spPr>
          <c:invertIfNegative val="0"/>
          <c:xVal>
            <c:numRef>
              <c:f>'FIGURES 6. A, B, C Y D'!$F$6:$F$24</c:f>
              <c:numCache>
                <c:formatCode>#,##0</c:formatCode>
                <c:ptCount val="19"/>
                <c:pt idx="0">
                  <c:v>80</c:v>
                </c:pt>
                <c:pt idx="1">
                  <c:v>82</c:v>
                </c:pt>
                <c:pt idx="2">
                  <c:v>84</c:v>
                </c:pt>
                <c:pt idx="3">
                  <c:v>86</c:v>
                </c:pt>
                <c:pt idx="4">
                  <c:v>88</c:v>
                </c:pt>
                <c:pt idx="5">
                  <c:v>90</c:v>
                </c:pt>
                <c:pt idx="6">
                  <c:v>92</c:v>
                </c:pt>
                <c:pt idx="7">
                  <c:v>94</c:v>
                </c:pt>
                <c:pt idx="8">
                  <c:v>96</c:v>
                </c:pt>
                <c:pt idx="9">
                  <c:v>98</c:v>
                </c:pt>
                <c:pt idx="10">
                  <c:v>100</c:v>
                </c:pt>
                <c:pt idx="11">
                  <c:v>102</c:v>
                </c:pt>
                <c:pt idx="12">
                  <c:v>104</c:v>
                </c:pt>
                <c:pt idx="13">
                  <c:v>106</c:v>
                </c:pt>
                <c:pt idx="14">
                  <c:v>108</c:v>
                </c:pt>
                <c:pt idx="15">
                  <c:v>110</c:v>
                </c:pt>
                <c:pt idx="16">
                  <c:v>112</c:v>
                </c:pt>
                <c:pt idx="17">
                  <c:v>114</c:v>
                </c:pt>
                <c:pt idx="18">
                  <c:v>116</c:v>
                </c:pt>
              </c:numCache>
            </c:numRef>
          </c:xVal>
          <c:yVal>
            <c:numRef>
              <c:f>'FIGURES 6. A, B, C Y D'!$F$6:$F$24</c:f>
              <c:numCache>
                <c:formatCode>#,##0</c:formatCode>
                <c:ptCount val="19"/>
                <c:pt idx="0">
                  <c:v>80</c:v>
                </c:pt>
                <c:pt idx="1">
                  <c:v>82</c:v>
                </c:pt>
                <c:pt idx="2">
                  <c:v>84</c:v>
                </c:pt>
                <c:pt idx="3">
                  <c:v>86</c:v>
                </c:pt>
                <c:pt idx="4">
                  <c:v>88</c:v>
                </c:pt>
                <c:pt idx="5">
                  <c:v>90</c:v>
                </c:pt>
                <c:pt idx="6">
                  <c:v>92</c:v>
                </c:pt>
                <c:pt idx="7">
                  <c:v>94</c:v>
                </c:pt>
                <c:pt idx="8">
                  <c:v>96</c:v>
                </c:pt>
                <c:pt idx="9">
                  <c:v>98</c:v>
                </c:pt>
                <c:pt idx="10">
                  <c:v>100</c:v>
                </c:pt>
                <c:pt idx="11">
                  <c:v>102</c:v>
                </c:pt>
                <c:pt idx="12">
                  <c:v>104</c:v>
                </c:pt>
                <c:pt idx="13">
                  <c:v>106</c:v>
                </c:pt>
                <c:pt idx="14">
                  <c:v>108</c:v>
                </c:pt>
                <c:pt idx="15">
                  <c:v>110</c:v>
                </c:pt>
                <c:pt idx="16">
                  <c:v>112</c:v>
                </c:pt>
                <c:pt idx="17">
                  <c:v>114</c:v>
                </c:pt>
                <c:pt idx="18">
                  <c:v>116</c:v>
                </c:pt>
              </c:numCache>
            </c:numRef>
          </c:yVal>
          <c:bubbleSize>
            <c:numLit>
              <c:formatCode>General</c:formatCode>
              <c:ptCount val="19"/>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numLit>
          </c:bubbleSize>
          <c:bubble3D val="0"/>
          <c:extLst>
            <c:ext xmlns:c16="http://schemas.microsoft.com/office/drawing/2014/chart" uri="{C3380CC4-5D6E-409C-BE32-E72D297353CC}">
              <c16:uniqueId val="{00000015-F34F-4BC6-8556-DF778F120A35}"/>
            </c:ext>
          </c:extLst>
        </c:ser>
        <c:dLbls>
          <c:showLegendKey val="0"/>
          <c:showVal val="0"/>
          <c:showCatName val="0"/>
          <c:showSerName val="0"/>
          <c:showPercent val="0"/>
          <c:showBubbleSize val="0"/>
        </c:dLbls>
        <c:bubbleScale val="40"/>
        <c:showNegBubbles val="0"/>
        <c:axId val="1875179376"/>
        <c:axId val="1875178128"/>
      </c:bubbleChart>
      <c:valAx>
        <c:axId val="1875179376"/>
        <c:scaling>
          <c:orientation val="minMax"/>
          <c:max val="109"/>
          <c:min val="65"/>
        </c:scaling>
        <c:delete val="0"/>
        <c:axPos val="b"/>
        <c:title>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r>
                  <a:rPr lang="en-US"/>
                  <a:t>Wages</a:t>
                </a:r>
              </a:p>
            </c:rich>
          </c:tx>
          <c:layout>
            <c:manualLayout>
              <c:xMode val="edge"/>
              <c:yMode val="edge"/>
              <c:x val="0.4409937447094629"/>
              <c:y val="0.91347735769197391"/>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title>
        <c:numFmt formatCode="#,##0" sourceLinked="1"/>
        <c:majorTickMark val="none"/>
        <c:minorTickMark val="none"/>
        <c:tickLblPos val="high"/>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875178128"/>
        <c:crossesAt val="100"/>
        <c:crossBetween val="midCat"/>
        <c:majorUnit val="10"/>
      </c:valAx>
      <c:valAx>
        <c:axId val="1875178128"/>
        <c:scaling>
          <c:orientation val="minMax"/>
          <c:min val="80"/>
        </c:scaling>
        <c:delete val="0"/>
        <c:axPos val="l"/>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r>
                  <a:rPr lang="en-US"/>
                  <a:t>Affiliation</a:t>
                </a:r>
              </a:p>
            </c:rich>
          </c:tx>
          <c:layout>
            <c:manualLayout>
              <c:xMode val="edge"/>
              <c:yMode val="edge"/>
              <c:x val="2.5144870512851347E-3"/>
              <c:y val="0.42221852293274154"/>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title>
        <c:numFmt formatCode="#,##0"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875179376"/>
        <c:crossesAt val="100"/>
        <c:crossBetween val="midCat"/>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latin typeface="Gill Sans MT" panose="020B0502020104020203" pitchFamily="34" charset="0"/>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82797826531055"/>
          <c:y val="0.12378842327436447"/>
          <c:w val="0.77012670161941732"/>
          <c:h val="0.7653706533752801"/>
        </c:manualLayout>
      </c:layout>
      <c:bubbleChart>
        <c:varyColors val="0"/>
        <c:ser>
          <c:idx val="0"/>
          <c:order val="0"/>
          <c:spPr>
            <a:solidFill>
              <a:schemeClr val="accent1">
                <a:alpha val="75000"/>
              </a:schemeClr>
            </a:solidFill>
            <a:ln w="25400">
              <a:noFill/>
            </a:ln>
            <a:effectLst/>
          </c:spPr>
          <c:invertIfNegative val="0"/>
          <c:dPt>
            <c:idx val="0"/>
            <c:invertIfNegative val="0"/>
            <c:bubble3D val="0"/>
            <c:spPr>
              <a:solidFill>
                <a:schemeClr val="accent6"/>
              </a:solidFill>
              <a:ln w="19050">
                <a:solidFill>
                  <a:srgbClr val="404040"/>
                </a:solidFill>
              </a:ln>
              <a:effectLst/>
            </c:spPr>
            <c:extLst>
              <c:ext xmlns:c16="http://schemas.microsoft.com/office/drawing/2014/chart" uri="{C3380CC4-5D6E-409C-BE32-E72D297353CC}">
                <c16:uniqueId val="{00000001-76C6-41A8-8E54-B543813A9B44}"/>
              </c:ext>
            </c:extLst>
          </c:dPt>
          <c:dLbls>
            <c:dLbl>
              <c:idx val="0"/>
              <c:layout>
                <c:manualLayout>
                  <c:x val="-0.15644432073592923"/>
                  <c:y val="-0.22580287239925539"/>
                </c:manualLayout>
              </c:layout>
              <c:tx>
                <c:rich>
                  <a:bodyPr rot="0" spcFirstLastPara="1" vertOverflow="ellipsis" vert="horz" wrap="square" anchor="ctr" anchorCtr="1"/>
                  <a:lstStyle/>
                  <a:p>
                    <a:pPr>
                      <a:defRPr sz="1600" b="1" i="0" u="none" strike="noStrike" kern="1200" baseline="0">
                        <a:solidFill>
                          <a:schemeClr val="tx1">
                            <a:lumMod val="75000"/>
                            <a:lumOff val="25000"/>
                          </a:schemeClr>
                        </a:solidFill>
                        <a:latin typeface="Gill Sans MT" panose="020B0502020104020203" pitchFamily="34" charset="0"/>
                        <a:ea typeface="+mn-ea"/>
                        <a:cs typeface="+mn-cs"/>
                      </a:defRPr>
                    </a:pPr>
                    <a:fld id="{C56956B8-A366-4A0D-AE9A-CAA9D53D6DE2}" type="CELLRANGE">
                      <a:rPr lang="en-US" b="1"/>
                      <a:pPr>
                        <a:defRPr b="1"/>
                      </a:pPr>
                      <a:t>[CELLRANGE]</a:t>
                    </a:fld>
                    <a:endParaRPr lang="es-ES"/>
                  </a:p>
                </c:rich>
              </c:tx>
              <c:spPr>
                <a:noFill/>
                <a:ln>
                  <a:noFill/>
                </a:ln>
                <a:effectLst/>
              </c:spPr>
              <c:txPr>
                <a:bodyPr rot="0" spcFirstLastPara="1" vertOverflow="ellipsis" vert="horz" wrap="square" anchor="ctr" anchorCtr="1"/>
                <a:lstStyle/>
                <a:p>
                  <a:pPr>
                    <a:defRPr sz="1600" b="1"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76C6-41A8-8E54-B543813A9B44}"/>
                </c:ext>
              </c:extLst>
            </c:dLbl>
            <c:dLbl>
              <c:idx val="1"/>
              <c:layout>
                <c:manualLayout>
                  <c:x val="-0.18103559159712457"/>
                  <c:y val="-5.8714017215902928E-2"/>
                </c:manualLayout>
              </c:layout>
              <c:tx>
                <c:rich>
                  <a:bodyPr/>
                  <a:lstStyle/>
                  <a:p>
                    <a:fld id="{25BD1760-C90E-493D-9EDB-E81D9B6BD228}"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layout>
                    <c:manualLayout>
                      <c:w val="0.14462661644243607"/>
                      <c:h val="0.12744284629623373"/>
                    </c:manualLayout>
                  </c15:layout>
                  <c15:dlblFieldTable/>
                  <c15:showDataLabelsRange val="1"/>
                </c:ext>
                <c:ext xmlns:c16="http://schemas.microsoft.com/office/drawing/2014/chart" uri="{C3380CC4-5D6E-409C-BE32-E72D297353CC}">
                  <c16:uniqueId val="{00000002-76C6-41A8-8E54-B543813A9B44}"/>
                </c:ext>
              </c:extLst>
            </c:dLbl>
            <c:dLbl>
              <c:idx val="2"/>
              <c:delete val="1"/>
              <c:extLst>
                <c:ext xmlns:c15="http://schemas.microsoft.com/office/drawing/2012/chart" uri="{CE6537A1-D6FC-4f65-9D91-7224C49458BB}"/>
                <c:ext xmlns:c16="http://schemas.microsoft.com/office/drawing/2014/chart" uri="{C3380CC4-5D6E-409C-BE32-E72D297353CC}">
                  <c16:uniqueId val="{00000003-76C6-41A8-8E54-B543813A9B44}"/>
                </c:ext>
              </c:extLst>
            </c:dLbl>
            <c:dLbl>
              <c:idx val="3"/>
              <c:layout>
                <c:manualLayout>
                  <c:x val="-0.2038286307920634"/>
                  <c:y val="-0.11742803443180586"/>
                </c:manualLayout>
              </c:layout>
              <c:tx>
                <c:rich>
                  <a:bodyPr/>
                  <a:lstStyle/>
                  <a:p>
                    <a:fld id="{974B5DE7-18F7-43D5-A9C6-70F8CDED920E}"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76C6-41A8-8E54-B543813A9B44}"/>
                </c:ext>
              </c:extLst>
            </c:dLbl>
            <c:dLbl>
              <c:idx val="4"/>
              <c:delete val="1"/>
              <c:extLst>
                <c:ext xmlns:c15="http://schemas.microsoft.com/office/drawing/2012/chart" uri="{CE6537A1-D6FC-4f65-9D91-7224C49458BB}"/>
                <c:ext xmlns:c16="http://schemas.microsoft.com/office/drawing/2014/chart" uri="{C3380CC4-5D6E-409C-BE32-E72D297353CC}">
                  <c16:uniqueId val="{00000005-76C6-41A8-8E54-B543813A9B44}"/>
                </c:ext>
              </c:extLst>
            </c:dLbl>
            <c:dLbl>
              <c:idx val="5"/>
              <c:delete val="1"/>
              <c:extLst>
                <c:ext xmlns:c15="http://schemas.microsoft.com/office/drawing/2012/chart" uri="{CE6537A1-D6FC-4f65-9D91-7224C49458BB}"/>
                <c:ext xmlns:c16="http://schemas.microsoft.com/office/drawing/2014/chart" uri="{C3380CC4-5D6E-409C-BE32-E72D297353CC}">
                  <c16:uniqueId val="{00000006-76C6-41A8-8E54-B543813A9B44}"/>
                </c:ext>
              </c:extLst>
            </c:dLbl>
            <c:dLbl>
              <c:idx val="6"/>
              <c:delete val="1"/>
              <c:extLst>
                <c:ext xmlns:c15="http://schemas.microsoft.com/office/drawing/2012/chart" uri="{CE6537A1-D6FC-4f65-9D91-7224C49458BB}"/>
                <c:ext xmlns:c16="http://schemas.microsoft.com/office/drawing/2014/chart" uri="{C3380CC4-5D6E-409C-BE32-E72D297353CC}">
                  <c16:uniqueId val="{00000007-76C6-41A8-8E54-B543813A9B44}"/>
                </c:ext>
              </c:extLst>
            </c:dLbl>
            <c:dLbl>
              <c:idx val="7"/>
              <c:delete val="1"/>
              <c:extLst>
                <c:ext xmlns:c15="http://schemas.microsoft.com/office/drawing/2012/chart" uri="{CE6537A1-D6FC-4f65-9D91-7224C49458BB}"/>
                <c:ext xmlns:c16="http://schemas.microsoft.com/office/drawing/2014/chart" uri="{C3380CC4-5D6E-409C-BE32-E72D297353CC}">
                  <c16:uniqueId val="{00000008-76C6-41A8-8E54-B543813A9B44}"/>
                </c:ext>
              </c:extLst>
            </c:dLbl>
            <c:dLbl>
              <c:idx val="8"/>
              <c:layout>
                <c:manualLayout>
                  <c:x val="6.406042682036267E-2"/>
                  <c:y val="4.064818022044614E-2"/>
                </c:manualLayout>
              </c:layout>
              <c:tx>
                <c:rich>
                  <a:bodyPr/>
                  <a:lstStyle/>
                  <a:p>
                    <a:fld id="{6C60E623-D166-4E9C-A1BF-358CD49FE6A0}"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76C6-41A8-8E54-B543813A9B44}"/>
                </c:ext>
              </c:extLst>
            </c:dLbl>
            <c:dLbl>
              <c:idx val="9"/>
              <c:layout>
                <c:manualLayout>
                  <c:x val="1.1104533364270546E-2"/>
                  <c:y val="-5.0750106243565372E-2"/>
                </c:manualLayout>
              </c:layout>
              <c:tx>
                <c:rich>
                  <a:bodyPr/>
                  <a:lstStyle/>
                  <a:p>
                    <a:fld id="{CE40F990-4BD6-46CD-88B5-60BDE29C4158}"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layout>
                    <c:manualLayout>
                      <c:w val="7.3813019215605971E-2"/>
                      <c:h val="7.6852060947354764E-2"/>
                    </c:manualLayout>
                  </c15:layout>
                  <c15:dlblFieldTable/>
                  <c15:showDataLabelsRange val="1"/>
                </c:ext>
                <c:ext xmlns:c16="http://schemas.microsoft.com/office/drawing/2014/chart" uri="{C3380CC4-5D6E-409C-BE32-E72D297353CC}">
                  <c16:uniqueId val="{0000000A-76C6-41A8-8E54-B543813A9B44}"/>
                </c:ext>
              </c:extLst>
            </c:dLbl>
            <c:dLbl>
              <c:idx val="10"/>
              <c:layout>
                <c:manualLayout>
                  <c:x val="-4.6589401323900312E-2"/>
                  <c:y val="0.12646100513027689"/>
                </c:manualLayout>
              </c:layout>
              <c:tx>
                <c:rich>
                  <a:bodyPr/>
                  <a:lstStyle/>
                  <a:p>
                    <a:fld id="{B1ACFF34-C83C-4F26-B4E7-C619C336A530}"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76C6-41A8-8E54-B543813A9B44}"/>
                </c:ext>
              </c:extLst>
            </c:dLbl>
            <c:dLbl>
              <c:idx val="11"/>
              <c:delete val="1"/>
              <c:extLst>
                <c:ext xmlns:c15="http://schemas.microsoft.com/office/drawing/2012/chart" uri="{CE6537A1-D6FC-4f65-9D91-7224C49458BB}"/>
                <c:ext xmlns:c16="http://schemas.microsoft.com/office/drawing/2014/chart" uri="{C3380CC4-5D6E-409C-BE32-E72D297353CC}">
                  <c16:uniqueId val="{0000000C-76C6-41A8-8E54-B543813A9B44}"/>
                </c:ext>
              </c:extLst>
            </c:dLbl>
            <c:dLbl>
              <c:idx val="12"/>
              <c:layout>
                <c:manualLayout>
                  <c:x val="6.0922520587494186E-2"/>
                  <c:y val="1.7781349853392771E-7"/>
                </c:manualLayout>
              </c:layout>
              <c:tx>
                <c:rich>
                  <a:bodyPr/>
                  <a:lstStyle/>
                  <a:p>
                    <a:fld id="{699F70A9-F834-4CAD-BD2D-7BFAF86CBC17}"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layout>
                    <c:manualLayout>
                      <c:w val="0.10637080256892859"/>
                      <c:h val="0.12122897577646707"/>
                    </c:manualLayout>
                  </c15:layout>
                  <c15:dlblFieldTable/>
                  <c15:showDataLabelsRange val="1"/>
                </c:ext>
                <c:ext xmlns:c16="http://schemas.microsoft.com/office/drawing/2014/chart" uri="{C3380CC4-5D6E-409C-BE32-E72D297353CC}">
                  <c16:uniqueId val="{0000000D-76C6-41A8-8E54-B543813A9B44}"/>
                </c:ext>
              </c:extLst>
            </c:dLbl>
            <c:dLbl>
              <c:idx val="13"/>
              <c:delete val="1"/>
              <c:extLst>
                <c:ext xmlns:c15="http://schemas.microsoft.com/office/drawing/2012/chart" uri="{CE6537A1-D6FC-4f65-9D91-7224C49458BB}"/>
                <c:ext xmlns:c16="http://schemas.microsoft.com/office/drawing/2014/chart" uri="{C3380CC4-5D6E-409C-BE32-E72D297353CC}">
                  <c16:uniqueId val="{0000000E-76C6-41A8-8E54-B543813A9B44}"/>
                </c:ext>
              </c:extLst>
            </c:dLbl>
            <c:dLbl>
              <c:idx val="14"/>
              <c:layout>
                <c:manualLayout>
                  <c:x val="3.7853888575668806E-2"/>
                  <c:y val="-3.1615251282569264E-2"/>
                </c:manualLayout>
              </c:layout>
              <c:tx>
                <c:rich>
                  <a:bodyPr/>
                  <a:lstStyle/>
                  <a:p>
                    <a:fld id="{109A7C54-55C9-49C7-895F-7A58DF53E1E4}"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76C6-41A8-8E54-B543813A9B44}"/>
                </c:ext>
              </c:extLst>
            </c:dLbl>
            <c:dLbl>
              <c:idx val="15"/>
              <c:layout>
                <c:manualLayout>
                  <c:x val="0.10482615297877534"/>
                  <c:y val="-9.4845720117997023E-2"/>
                </c:manualLayout>
              </c:layout>
              <c:tx>
                <c:rich>
                  <a:bodyPr/>
                  <a:lstStyle/>
                  <a:p>
                    <a:fld id="{9FA72F32-77D7-4655-BE53-9385AE72CF53}"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76C6-41A8-8E54-B543813A9B44}"/>
                </c:ext>
              </c:extLst>
            </c:dLbl>
            <c:dLbl>
              <c:idx val="16"/>
              <c:layout>
                <c:manualLayout>
                  <c:x val="-0.21547598112303842"/>
                  <c:y val="-0.14452681160837647"/>
                </c:manualLayout>
              </c:layout>
              <c:tx>
                <c:rich>
                  <a:bodyPr/>
                  <a:lstStyle/>
                  <a:p>
                    <a:fld id="{B5090DBF-0CC2-4EFB-A5E3-05D46AE1288D}"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76C6-41A8-8E54-B543813A9B44}"/>
                </c:ext>
              </c:extLst>
            </c:dLbl>
            <c:dLbl>
              <c:idx val="17"/>
              <c:delete val="1"/>
              <c:extLst>
                <c:ext xmlns:c15="http://schemas.microsoft.com/office/drawing/2012/chart" uri="{CE6537A1-D6FC-4f65-9D91-7224C49458BB}"/>
                <c:ext xmlns:c16="http://schemas.microsoft.com/office/drawing/2014/chart" uri="{C3380CC4-5D6E-409C-BE32-E72D297353CC}">
                  <c16:uniqueId val="{00000012-76C6-41A8-8E54-B543813A9B44}"/>
                </c:ext>
              </c:extLst>
            </c:dLbl>
            <c:dLbl>
              <c:idx val="18"/>
              <c:layout>
                <c:manualLayout>
                  <c:x val="2.0382863079206445E-2"/>
                  <c:y val="6.7746967034076816E-2"/>
                </c:manualLayout>
              </c:layout>
              <c:tx>
                <c:rich>
                  <a:bodyPr/>
                  <a:lstStyle/>
                  <a:p>
                    <a:fld id="{64F35528-4CB4-4C60-9759-ACBFBB5130B8}"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76C6-41A8-8E54-B543813A9B44}"/>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6350" cap="flat" cmpd="sng" algn="ctr">
                      <a:solidFill>
                        <a:schemeClr val="tx2"/>
                      </a:solidFill>
                      <a:round/>
                    </a:ln>
                    <a:effectLst/>
                  </c:spPr>
                </c15:leaderLines>
              </c:ext>
            </c:extLst>
          </c:dLbls>
          <c:xVal>
            <c:numRef>
              <c:f>'FIGURES 6. A, B, C Y D'!$O$6:$O$24</c:f>
              <c:numCache>
                <c:formatCode>#,##0</c:formatCode>
                <c:ptCount val="19"/>
                <c:pt idx="0">
                  <c:v>113.35934974827941</c:v>
                </c:pt>
                <c:pt idx="1">
                  <c:v>103.54943543277325</c:v>
                </c:pt>
                <c:pt idx="2">
                  <c:v>109.82572648458988</c:v>
                </c:pt>
                <c:pt idx="3">
                  <c:v>108.28537441479271</c:v>
                </c:pt>
                <c:pt idx="4">
                  <c:v>113.50130763750934</c:v>
                </c:pt>
                <c:pt idx="5">
                  <c:v>110.59150417254929</c:v>
                </c:pt>
                <c:pt idx="6">
                  <c:v>114.30872769613822</c:v>
                </c:pt>
                <c:pt idx="7">
                  <c:v>109.27371743380262</c:v>
                </c:pt>
                <c:pt idx="8">
                  <c:v>113.56715215798008</c:v>
                </c:pt>
                <c:pt idx="9">
                  <c:v>115.17958634683035</c:v>
                </c:pt>
                <c:pt idx="10">
                  <c:v>108.67988840076526</c:v>
                </c:pt>
                <c:pt idx="11">
                  <c:v>121.63876489713937</c:v>
                </c:pt>
                <c:pt idx="12">
                  <c:v>114.93281309982382</c:v>
                </c:pt>
                <c:pt idx="13">
                  <c:v>114.37229230870379</c:v>
                </c:pt>
                <c:pt idx="14">
                  <c:v>118.63098884010421</c:v>
                </c:pt>
                <c:pt idx="15">
                  <c:v>115.28093054418206</c:v>
                </c:pt>
                <c:pt idx="16">
                  <c:v>108.60075916474807</c:v>
                </c:pt>
                <c:pt idx="17">
                  <c:v>111.65779655441835</c:v>
                </c:pt>
                <c:pt idx="18">
                  <c:v>117.19233393321225</c:v>
                </c:pt>
              </c:numCache>
            </c:numRef>
          </c:xVal>
          <c:yVal>
            <c:numRef>
              <c:f>'FIGURES 6. A, B, C Y D'!$P$6:$P$24</c:f>
              <c:numCache>
                <c:formatCode>#,##0</c:formatCode>
                <c:ptCount val="19"/>
                <c:pt idx="0">
                  <c:v>109.56534117320686</c:v>
                </c:pt>
                <c:pt idx="1">
                  <c:v>100.86670049016934</c:v>
                </c:pt>
                <c:pt idx="2">
                  <c:v>104.12156273944187</c:v>
                </c:pt>
                <c:pt idx="3">
                  <c:v>107.64630787051266</c:v>
                </c:pt>
                <c:pt idx="4">
                  <c:v>110.50290642957779</c:v>
                </c:pt>
                <c:pt idx="5">
                  <c:v>112.27369601799452</c:v>
                </c:pt>
                <c:pt idx="6">
                  <c:v>103.97685147813198</c:v>
                </c:pt>
                <c:pt idx="7">
                  <c:v>112.25191791021533</c:v>
                </c:pt>
                <c:pt idx="8">
                  <c:v>107.30754877900237</c:v>
                </c:pt>
                <c:pt idx="9">
                  <c:v>127.04914058673847</c:v>
                </c:pt>
                <c:pt idx="10">
                  <c:v>98.495176783303947</c:v>
                </c:pt>
                <c:pt idx="11">
                  <c:v>108.04587278203671</c:v>
                </c:pt>
                <c:pt idx="12">
                  <c:v>118.28103166833262</c:v>
                </c:pt>
                <c:pt idx="13">
                  <c:v>106.20590267139288</c:v>
                </c:pt>
                <c:pt idx="14">
                  <c:v>109.08149121108829</c:v>
                </c:pt>
                <c:pt idx="15">
                  <c:v>118.47471787790759</c:v>
                </c:pt>
                <c:pt idx="16">
                  <c:v>116.17442481190133</c:v>
                </c:pt>
                <c:pt idx="17">
                  <c:v>111.76326758606234</c:v>
                </c:pt>
                <c:pt idx="18">
                  <c:v>100.38531765730997</c:v>
                </c:pt>
              </c:numCache>
            </c:numRef>
          </c:yVal>
          <c:bubbleSize>
            <c:numRef>
              <c:f>'FIGURES 6. A, B, C Y D'!$Q$6:$Q$24</c:f>
              <c:numCache>
                <c:formatCode>General</c:formatCode>
                <c:ptCount val="19"/>
                <c:pt idx="0">
                  <c:v>8</c:v>
                </c:pt>
                <c:pt idx="1">
                  <c:v>1</c:v>
                </c:pt>
                <c:pt idx="2">
                  <c:v>4</c:v>
                </c:pt>
                <c:pt idx="3">
                  <c:v>1</c:v>
                </c:pt>
                <c:pt idx="4">
                  <c:v>2</c:v>
                </c:pt>
                <c:pt idx="5">
                  <c:v>3</c:v>
                </c:pt>
                <c:pt idx="6">
                  <c:v>4</c:v>
                </c:pt>
                <c:pt idx="7">
                  <c:v>3</c:v>
                </c:pt>
                <c:pt idx="8">
                  <c:v>4</c:v>
                </c:pt>
                <c:pt idx="9">
                  <c:v>3</c:v>
                </c:pt>
                <c:pt idx="10">
                  <c:v>2</c:v>
                </c:pt>
                <c:pt idx="11">
                  <c:v>1</c:v>
                </c:pt>
                <c:pt idx="12">
                  <c:v>3</c:v>
                </c:pt>
                <c:pt idx="13">
                  <c:v>4</c:v>
                </c:pt>
                <c:pt idx="14">
                  <c:v>4</c:v>
                </c:pt>
                <c:pt idx="15">
                  <c:v>3</c:v>
                </c:pt>
                <c:pt idx="16">
                  <c:v>4</c:v>
                </c:pt>
                <c:pt idx="17">
                  <c:v>2</c:v>
                </c:pt>
                <c:pt idx="18">
                  <c:v>2</c:v>
                </c:pt>
              </c:numCache>
            </c:numRef>
          </c:bubbleSize>
          <c:bubble3D val="0"/>
          <c:extLst>
            <c:ext xmlns:c15="http://schemas.microsoft.com/office/drawing/2012/chart" uri="{02D57815-91ED-43cb-92C2-25804820EDAC}">
              <c15:datalabelsRange>
                <c15:f>'FIGURES 6. A, B, C Y D'!$A$6:$A$24</c15:f>
                <c15:dlblRangeCache>
                  <c:ptCount val="19"/>
                  <c:pt idx="0">
                    <c:v>Total</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15:dlblRangeCache>
              </c15:datalabelsRange>
            </c:ext>
            <c:ext xmlns:c16="http://schemas.microsoft.com/office/drawing/2014/chart" uri="{C3380CC4-5D6E-409C-BE32-E72D297353CC}">
              <c16:uniqueId val="{00000014-76C6-41A8-8E54-B543813A9B44}"/>
            </c:ext>
          </c:extLst>
        </c:ser>
        <c:ser>
          <c:idx val="1"/>
          <c:order val="1"/>
          <c:tx>
            <c:strRef>
              <c:f>'FIGURES 6. A, B, C Y D'!$R$5</c:f>
              <c:strCache>
                <c:ptCount val="1"/>
                <c:pt idx="0">
                  <c:v>auxiliar</c:v>
                </c:pt>
              </c:strCache>
            </c:strRef>
          </c:tx>
          <c:spPr>
            <a:noFill/>
            <a:ln w="25400">
              <a:noFill/>
            </a:ln>
            <a:effectLst/>
          </c:spPr>
          <c:invertIfNegative val="0"/>
          <c:xVal>
            <c:numRef>
              <c:f>'FIGURES 6. A, B, C Y D'!$R$6:$R$24</c:f>
              <c:numCache>
                <c:formatCode>#,##0</c:formatCode>
                <c:ptCount val="19"/>
                <c:pt idx="0">
                  <c:v>90</c:v>
                </c:pt>
                <c:pt idx="1">
                  <c:v>92</c:v>
                </c:pt>
                <c:pt idx="2">
                  <c:v>94</c:v>
                </c:pt>
                <c:pt idx="3">
                  <c:v>96</c:v>
                </c:pt>
                <c:pt idx="4">
                  <c:v>98</c:v>
                </c:pt>
                <c:pt idx="5">
                  <c:v>100</c:v>
                </c:pt>
                <c:pt idx="6">
                  <c:v>102</c:v>
                </c:pt>
                <c:pt idx="7">
                  <c:v>104</c:v>
                </c:pt>
                <c:pt idx="8">
                  <c:v>106</c:v>
                </c:pt>
                <c:pt idx="9">
                  <c:v>108</c:v>
                </c:pt>
                <c:pt idx="10">
                  <c:v>110</c:v>
                </c:pt>
                <c:pt idx="11">
                  <c:v>112</c:v>
                </c:pt>
                <c:pt idx="12">
                  <c:v>114</c:v>
                </c:pt>
                <c:pt idx="13">
                  <c:v>116</c:v>
                </c:pt>
                <c:pt idx="14">
                  <c:v>118</c:v>
                </c:pt>
                <c:pt idx="15">
                  <c:v>120</c:v>
                </c:pt>
                <c:pt idx="16">
                  <c:v>122</c:v>
                </c:pt>
                <c:pt idx="17">
                  <c:v>124</c:v>
                </c:pt>
                <c:pt idx="18">
                  <c:v>126</c:v>
                </c:pt>
              </c:numCache>
            </c:numRef>
          </c:xVal>
          <c:yVal>
            <c:numRef>
              <c:f>'FIGURES 6. A, B, C Y D'!$R$6:$R$24</c:f>
              <c:numCache>
                <c:formatCode>#,##0</c:formatCode>
                <c:ptCount val="19"/>
                <c:pt idx="0">
                  <c:v>90</c:v>
                </c:pt>
                <c:pt idx="1">
                  <c:v>92</c:v>
                </c:pt>
                <c:pt idx="2">
                  <c:v>94</c:v>
                </c:pt>
                <c:pt idx="3">
                  <c:v>96</c:v>
                </c:pt>
                <c:pt idx="4">
                  <c:v>98</c:v>
                </c:pt>
                <c:pt idx="5">
                  <c:v>100</c:v>
                </c:pt>
                <c:pt idx="6">
                  <c:v>102</c:v>
                </c:pt>
                <c:pt idx="7">
                  <c:v>104</c:v>
                </c:pt>
                <c:pt idx="8">
                  <c:v>106</c:v>
                </c:pt>
                <c:pt idx="9">
                  <c:v>108</c:v>
                </c:pt>
                <c:pt idx="10">
                  <c:v>110</c:v>
                </c:pt>
                <c:pt idx="11">
                  <c:v>112</c:v>
                </c:pt>
                <c:pt idx="12">
                  <c:v>114</c:v>
                </c:pt>
                <c:pt idx="13">
                  <c:v>116</c:v>
                </c:pt>
                <c:pt idx="14">
                  <c:v>118</c:v>
                </c:pt>
                <c:pt idx="15">
                  <c:v>120</c:v>
                </c:pt>
                <c:pt idx="16">
                  <c:v>122</c:v>
                </c:pt>
                <c:pt idx="17">
                  <c:v>124</c:v>
                </c:pt>
                <c:pt idx="18">
                  <c:v>126</c:v>
                </c:pt>
              </c:numCache>
            </c:numRef>
          </c:yVal>
          <c:bubbleSize>
            <c:numLit>
              <c:formatCode>General</c:formatCode>
              <c:ptCount val="19"/>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numLit>
          </c:bubbleSize>
          <c:bubble3D val="0"/>
          <c:extLst>
            <c:ext xmlns:c16="http://schemas.microsoft.com/office/drawing/2014/chart" uri="{C3380CC4-5D6E-409C-BE32-E72D297353CC}">
              <c16:uniqueId val="{00000015-76C6-41A8-8E54-B543813A9B44}"/>
            </c:ext>
          </c:extLst>
        </c:ser>
        <c:dLbls>
          <c:showLegendKey val="0"/>
          <c:showVal val="0"/>
          <c:showCatName val="0"/>
          <c:showSerName val="0"/>
          <c:showPercent val="0"/>
          <c:showBubbleSize val="0"/>
        </c:dLbls>
        <c:bubbleScale val="40"/>
        <c:showNegBubbles val="0"/>
        <c:axId val="1875179376"/>
        <c:axId val="1875178128"/>
      </c:bubbleChart>
      <c:valAx>
        <c:axId val="1875179376"/>
        <c:scaling>
          <c:orientation val="minMax"/>
          <c:max val="120"/>
          <c:min val="95"/>
        </c:scaling>
        <c:delete val="0"/>
        <c:axPos val="b"/>
        <c:title>
          <c:tx>
            <c:rich>
              <a:bodyPr rot="0" spcFirstLastPara="1" vertOverflow="ellipsis" vert="horz" wrap="square" anchor="ctr" anchorCtr="1"/>
              <a:lstStyle/>
              <a:p>
                <a:pPr algn="ctr" rtl="0">
                  <a:defRPr sz="1600" b="0" i="0" u="none" strike="noStrike" kern="1200" baseline="0">
                    <a:solidFill>
                      <a:schemeClr val="tx1">
                        <a:lumMod val="65000"/>
                        <a:lumOff val="35000"/>
                      </a:schemeClr>
                    </a:solidFill>
                    <a:latin typeface="Gill Sans MT" panose="020B0502020104020203" pitchFamily="34" charset="0"/>
                    <a:ea typeface="+mn-ea"/>
                    <a:cs typeface="+mn-cs"/>
                  </a:defRPr>
                </a:pPr>
                <a:r>
                  <a:rPr lang="en-US"/>
                  <a:t>Wages</a:t>
                </a:r>
                <a:endParaRPr lang="es-ES"/>
              </a:p>
            </c:rich>
          </c:tx>
          <c:layout>
            <c:manualLayout>
              <c:xMode val="edge"/>
              <c:yMode val="edge"/>
              <c:x val="0.38862370277062491"/>
              <c:y val="0.92512842579931609"/>
            </c:manualLayout>
          </c:layout>
          <c:overlay val="0"/>
          <c:spPr>
            <a:noFill/>
            <a:ln>
              <a:noFill/>
            </a:ln>
            <a:effectLst/>
          </c:spPr>
          <c:txPr>
            <a:bodyPr rot="0" spcFirstLastPara="1" vertOverflow="ellipsis" vert="horz" wrap="square" anchor="ctr" anchorCtr="1"/>
            <a:lstStyle/>
            <a:p>
              <a:pPr algn="ctr" rtl="0">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title>
        <c:numFmt formatCode="#,##0" sourceLinked="1"/>
        <c:majorTickMark val="none"/>
        <c:minorTickMark val="none"/>
        <c:tickLblPos val="high"/>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875178128"/>
        <c:crossesAt val="100"/>
        <c:crossBetween val="midCat"/>
      </c:valAx>
      <c:valAx>
        <c:axId val="1875178128"/>
        <c:scaling>
          <c:orientation val="minMax"/>
          <c:min val="80"/>
        </c:scaling>
        <c:delete val="0"/>
        <c:axPos val="l"/>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r>
                  <a:rPr lang="en-US"/>
                  <a:t>Affiliation</a:t>
                </a:r>
                <a:endParaRPr lang="es-ES"/>
              </a:p>
            </c:rich>
          </c:tx>
          <c:layout>
            <c:manualLayout>
              <c:xMode val="edge"/>
              <c:yMode val="edge"/>
              <c:x val="2.5096830063553724E-3"/>
              <c:y val="0.42221850789580839"/>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title>
        <c:numFmt formatCode="#,##0"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875179376"/>
        <c:crossesAt val="100"/>
        <c:crossBetween val="midCat"/>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latin typeface="Gill Sans MT" panose="020B0502020104020203" pitchFamily="34" charset="0"/>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816929133858284E-2"/>
          <c:y val="5.5358705161854767E-2"/>
          <c:w val="0.88840529308836391"/>
          <c:h val="0.69638196267133279"/>
        </c:manualLayout>
      </c:layout>
      <c:lineChart>
        <c:grouping val="standard"/>
        <c:varyColors val="0"/>
        <c:ser>
          <c:idx val="0"/>
          <c:order val="0"/>
          <c:tx>
            <c:strRef>
              <c:f>'FIGURE 7.A'!$C$5</c:f>
              <c:strCache>
                <c:ptCount val="1"/>
                <c:pt idx="0">
                  <c:v>Average wage per employee </c:v>
                </c:pt>
              </c:strCache>
            </c:strRef>
          </c:tx>
          <c:spPr>
            <a:ln w="28575" cap="rnd">
              <a:solidFill>
                <a:schemeClr val="accent6">
                  <a:lumMod val="75000"/>
                </a:schemeClr>
              </a:solidFill>
              <a:round/>
            </a:ln>
            <a:effectLst/>
          </c:spPr>
          <c:marker>
            <c:symbol val="circle"/>
            <c:size val="5"/>
            <c:spPr>
              <a:solidFill>
                <a:schemeClr val="accent6">
                  <a:lumMod val="75000"/>
                </a:schemeClr>
              </a:solidFill>
              <a:ln w="9525">
                <a:solidFill>
                  <a:schemeClr val="accent6">
                    <a:lumMod val="75000"/>
                  </a:schemeClr>
                </a:solidFill>
              </a:ln>
              <a:effectLst/>
            </c:spPr>
          </c:marker>
          <c:cat>
            <c:numRef>
              <c:f>'FIGURE 7.A'!$B$6:$B$10</c:f>
              <c:numCache>
                <c:formatCode>0</c:formatCode>
                <c:ptCount val="5"/>
                <c:pt idx="0">
                  <c:v>2019</c:v>
                </c:pt>
                <c:pt idx="1">
                  <c:v>2020</c:v>
                </c:pt>
                <c:pt idx="2">
                  <c:v>2021</c:v>
                </c:pt>
                <c:pt idx="3">
                  <c:v>2022</c:v>
                </c:pt>
                <c:pt idx="4">
                  <c:v>2023</c:v>
                </c:pt>
              </c:numCache>
            </c:numRef>
          </c:cat>
          <c:val>
            <c:numRef>
              <c:f>'FIGURE 7.A'!$C$6:$C$10</c:f>
              <c:numCache>
                <c:formatCode>0.0</c:formatCode>
                <c:ptCount val="5"/>
                <c:pt idx="0">
                  <c:v>1.8634535432578536</c:v>
                </c:pt>
                <c:pt idx="1">
                  <c:v>-2.6397724003452416</c:v>
                </c:pt>
                <c:pt idx="2">
                  <c:v>6.252052059939861</c:v>
                </c:pt>
                <c:pt idx="3">
                  <c:v>4.5756982083593689</c:v>
                </c:pt>
                <c:pt idx="4">
                  <c:v>4.7975661128013103</c:v>
                </c:pt>
              </c:numCache>
            </c:numRef>
          </c:val>
          <c:smooth val="0"/>
          <c:extLst>
            <c:ext xmlns:c16="http://schemas.microsoft.com/office/drawing/2014/chart" uri="{C3380CC4-5D6E-409C-BE32-E72D297353CC}">
              <c16:uniqueId val="{00000000-BBB7-4319-A9B8-C0998B95DD97}"/>
            </c:ext>
          </c:extLst>
        </c:ser>
        <c:ser>
          <c:idx val="1"/>
          <c:order val="1"/>
          <c:tx>
            <c:strRef>
              <c:f>'FIGURE 7.A'!$D$5</c:f>
              <c:strCache>
                <c:ptCount val="1"/>
                <c:pt idx="0">
                  <c:v>Headline CPI</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'FIGURE 7.A'!$B$6:$B$10</c:f>
              <c:numCache>
                <c:formatCode>0</c:formatCode>
                <c:ptCount val="5"/>
                <c:pt idx="0">
                  <c:v>2019</c:v>
                </c:pt>
                <c:pt idx="1">
                  <c:v>2020</c:v>
                </c:pt>
                <c:pt idx="2">
                  <c:v>2021</c:v>
                </c:pt>
                <c:pt idx="3">
                  <c:v>2022</c:v>
                </c:pt>
                <c:pt idx="4">
                  <c:v>2023</c:v>
                </c:pt>
              </c:numCache>
            </c:numRef>
          </c:cat>
          <c:val>
            <c:numRef>
              <c:f>'FIGURE 7.A'!$D$6:$D$10</c:f>
              <c:numCache>
                <c:formatCode>#,##0.0</c:formatCode>
                <c:ptCount val="5"/>
                <c:pt idx="0">
                  <c:v>0.7</c:v>
                </c:pt>
                <c:pt idx="1">
                  <c:v>-0.3</c:v>
                </c:pt>
                <c:pt idx="2">
                  <c:v>3.1</c:v>
                </c:pt>
                <c:pt idx="3">
                  <c:v>8.4</c:v>
                </c:pt>
                <c:pt idx="4">
                  <c:v>3.5</c:v>
                </c:pt>
              </c:numCache>
            </c:numRef>
          </c:val>
          <c:smooth val="0"/>
          <c:extLst>
            <c:ext xmlns:c16="http://schemas.microsoft.com/office/drawing/2014/chart" uri="{C3380CC4-5D6E-409C-BE32-E72D297353CC}">
              <c16:uniqueId val="{00000001-BBB7-4319-A9B8-C0998B95DD97}"/>
            </c:ext>
          </c:extLst>
        </c:ser>
        <c:dLbls>
          <c:showLegendKey val="0"/>
          <c:showVal val="0"/>
          <c:showCatName val="0"/>
          <c:showSerName val="0"/>
          <c:showPercent val="0"/>
          <c:showBubbleSize val="0"/>
        </c:dLbls>
        <c:marker val="1"/>
        <c:smooth val="0"/>
        <c:axId val="1027875327"/>
        <c:axId val="1027832895"/>
      </c:lineChart>
      <c:catAx>
        <c:axId val="1027875327"/>
        <c:scaling>
          <c:orientation val="minMax"/>
        </c:scaling>
        <c:delete val="0"/>
        <c:axPos val="b"/>
        <c:numFmt formatCode="0" sourceLinked="0"/>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027832895"/>
        <c:crosses val="autoZero"/>
        <c:auto val="1"/>
        <c:lblAlgn val="ctr"/>
        <c:lblOffset val="100"/>
        <c:noMultiLvlLbl val="0"/>
      </c:catAx>
      <c:valAx>
        <c:axId val="1027832895"/>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0278753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Gill Sans MT" panose="020B0502020104020203" pitchFamily="34" charset="0"/>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887188276722744E-2"/>
          <c:y val="2.4547600563888567E-2"/>
          <c:w val="0.9151128117232773"/>
          <c:h val="0.67558442594891122"/>
        </c:manualLayout>
      </c:layout>
      <c:lineChart>
        <c:grouping val="standard"/>
        <c:varyColors val="0"/>
        <c:ser>
          <c:idx val="0"/>
          <c:order val="0"/>
          <c:tx>
            <c:strRef>
              <c:f>'FIGURE 7.B'!$H$6</c:f>
              <c:strCache>
                <c:ptCount val="1"/>
                <c:pt idx="0">
                  <c:v>G1</c:v>
                </c:pt>
              </c:strCache>
            </c:strRef>
          </c:tx>
          <c:spPr>
            <a:ln w="19050" cap="rnd">
              <a:solidFill>
                <a:schemeClr val="accent1"/>
              </a:solidFill>
              <a:round/>
            </a:ln>
            <a:effectLst/>
          </c:spPr>
          <c:marker>
            <c:symbol val="none"/>
          </c:marker>
          <c:cat>
            <c:multiLvlStrRef>
              <c:f>'FIGURE 7.B'!$I$4:$W$5</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7.B'!$I$6:$W$6</c:f>
              <c:numCache>
                <c:formatCode>0.0</c:formatCode>
                <c:ptCount val="15"/>
                <c:pt idx="0">
                  <c:v>104.73946403229658</c:v>
                </c:pt>
                <c:pt idx="1">
                  <c:v>102.21400917440782</c:v>
                </c:pt>
                <c:pt idx="2">
                  <c:v>102.88220689531039</c:v>
                </c:pt>
                <c:pt idx="3">
                  <c:v>103.76805585737263</c:v>
                </c:pt>
                <c:pt idx="4">
                  <c:v>108.86761008035769</c:v>
                </c:pt>
                <c:pt idx="5">
                  <c:v>108.72860818936098</c:v>
                </c:pt>
                <c:pt idx="6">
                  <c:v>109.29531579225647</c:v>
                </c:pt>
                <c:pt idx="7">
                  <c:v>109.32076138897877</c:v>
                </c:pt>
                <c:pt idx="8">
                  <c:v>115.41027929903649</c:v>
                </c:pt>
                <c:pt idx="9">
                  <c:v>115.82566445738694</c:v>
                </c:pt>
                <c:pt idx="10">
                  <c:v>116.45422606907461</c:v>
                </c:pt>
                <c:pt idx="11">
                  <c:v>116.55144392423038</c:v>
                </c:pt>
                <c:pt idx="12">
                  <c:v>122.87317646495745</c:v>
                </c:pt>
                <c:pt idx="13">
                  <c:v>123.06802925473893</c:v>
                </c:pt>
                <c:pt idx="14">
                  <c:v>123.91181238419976</c:v>
                </c:pt>
              </c:numCache>
            </c:numRef>
          </c:val>
          <c:smooth val="0"/>
          <c:extLst>
            <c:ext xmlns:c16="http://schemas.microsoft.com/office/drawing/2014/chart" uri="{C3380CC4-5D6E-409C-BE32-E72D297353CC}">
              <c16:uniqueId val="{00000000-AF9D-4EA9-A489-C0D17E0D52E9}"/>
            </c:ext>
          </c:extLst>
        </c:ser>
        <c:ser>
          <c:idx val="1"/>
          <c:order val="1"/>
          <c:tx>
            <c:strRef>
              <c:f>'FIGURE 7.B'!$H$7</c:f>
              <c:strCache>
                <c:ptCount val="1"/>
                <c:pt idx="0">
                  <c:v>G2</c:v>
                </c:pt>
              </c:strCache>
            </c:strRef>
          </c:tx>
          <c:spPr>
            <a:ln w="19050" cap="rnd">
              <a:solidFill>
                <a:schemeClr val="accent6">
                  <a:lumMod val="75000"/>
                </a:schemeClr>
              </a:solidFill>
              <a:round/>
            </a:ln>
            <a:effectLst/>
          </c:spPr>
          <c:marker>
            <c:symbol val="none"/>
          </c:marker>
          <c:cat>
            <c:multiLvlStrRef>
              <c:f>'FIGURE 7.B'!$I$4:$W$5</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7.B'!$I$7:$W$7</c:f>
              <c:numCache>
                <c:formatCode>0.0</c:formatCode>
                <c:ptCount val="15"/>
                <c:pt idx="0">
                  <c:v>103.86101356335796</c:v>
                </c:pt>
                <c:pt idx="1">
                  <c:v>100.87177167695008</c:v>
                </c:pt>
                <c:pt idx="2">
                  <c:v>102.59006586146765</c:v>
                </c:pt>
                <c:pt idx="3">
                  <c:v>104.83476285267589</c:v>
                </c:pt>
                <c:pt idx="4">
                  <c:v>108.5167998123694</c:v>
                </c:pt>
                <c:pt idx="5">
                  <c:v>108.04794374418624</c:v>
                </c:pt>
                <c:pt idx="6">
                  <c:v>107.57667841777058</c:v>
                </c:pt>
                <c:pt idx="7">
                  <c:v>107.7679965847795</c:v>
                </c:pt>
                <c:pt idx="8">
                  <c:v>112.59750522945176</c:v>
                </c:pt>
                <c:pt idx="9">
                  <c:v>111.94986587471588</c:v>
                </c:pt>
                <c:pt idx="10">
                  <c:v>111.8200080376855</c:v>
                </c:pt>
                <c:pt idx="11">
                  <c:v>112.09275280205746</c:v>
                </c:pt>
                <c:pt idx="12">
                  <c:v>116.49118661907352</c:v>
                </c:pt>
                <c:pt idx="13">
                  <c:v>116.22122280158278</c:v>
                </c:pt>
                <c:pt idx="14">
                  <c:v>116.49282610473232</c:v>
                </c:pt>
              </c:numCache>
            </c:numRef>
          </c:val>
          <c:smooth val="0"/>
          <c:extLst>
            <c:ext xmlns:c16="http://schemas.microsoft.com/office/drawing/2014/chart" uri="{C3380CC4-5D6E-409C-BE32-E72D297353CC}">
              <c16:uniqueId val="{00000001-AF9D-4EA9-A489-C0D17E0D52E9}"/>
            </c:ext>
          </c:extLst>
        </c:ser>
        <c:ser>
          <c:idx val="2"/>
          <c:order val="2"/>
          <c:tx>
            <c:strRef>
              <c:f>'FIGURE 7.B'!$H$8</c:f>
              <c:strCache>
                <c:ptCount val="1"/>
                <c:pt idx="0">
                  <c:v>G3</c:v>
                </c:pt>
              </c:strCache>
            </c:strRef>
          </c:tx>
          <c:spPr>
            <a:ln w="19050" cap="rnd">
              <a:solidFill>
                <a:schemeClr val="accent6"/>
              </a:solidFill>
              <a:round/>
            </a:ln>
            <a:effectLst/>
          </c:spPr>
          <c:marker>
            <c:symbol val="none"/>
          </c:marker>
          <c:cat>
            <c:multiLvlStrRef>
              <c:f>'FIGURE 7.B'!$I$4:$W$5</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7.B'!$I$8:$W$8</c:f>
              <c:numCache>
                <c:formatCode>0.0</c:formatCode>
                <c:ptCount val="15"/>
                <c:pt idx="0">
                  <c:v>103.75518893998942</c:v>
                </c:pt>
                <c:pt idx="1">
                  <c:v>100.49776428742688</c:v>
                </c:pt>
                <c:pt idx="2">
                  <c:v>100.4837689094757</c:v>
                </c:pt>
                <c:pt idx="3">
                  <c:v>100.29257986976263</c:v>
                </c:pt>
                <c:pt idx="4">
                  <c:v>104.26773689002562</c:v>
                </c:pt>
                <c:pt idx="5">
                  <c:v>103.78229671576419</c:v>
                </c:pt>
                <c:pt idx="6">
                  <c:v>104.70807907394925</c:v>
                </c:pt>
                <c:pt idx="7">
                  <c:v>105.3785175757919</c:v>
                </c:pt>
                <c:pt idx="8">
                  <c:v>110.19725192015483</c:v>
                </c:pt>
                <c:pt idx="9">
                  <c:v>110.67145530181504</c:v>
                </c:pt>
                <c:pt idx="10">
                  <c:v>110.98938115160576</c:v>
                </c:pt>
                <c:pt idx="11">
                  <c:v>111.43737735917246</c:v>
                </c:pt>
                <c:pt idx="12">
                  <c:v>116.76446253145794</c:v>
                </c:pt>
                <c:pt idx="13">
                  <c:v>116.99532094648873</c:v>
                </c:pt>
                <c:pt idx="14">
                  <c:v>117.17456072905144</c:v>
                </c:pt>
              </c:numCache>
            </c:numRef>
          </c:val>
          <c:smooth val="0"/>
          <c:extLst>
            <c:ext xmlns:c16="http://schemas.microsoft.com/office/drawing/2014/chart" uri="{C3380CC4-5D6E-409C-BE32-E72D297353CC}">
              <c16:uniqueId val="{00000002-AF9D-4EA9-A489-C0D17E0D52E9}"/>
            </c:ext>
          </c:extLst>
        </c:ser>
        <c:ser>
          <c:idx val="3"/>
          <c:order val="3"/>
          <c:tx>
            <c:strRef>
              <c:f>'FIGURE 7.B'!$H$9</c:f>
              <c:strCache>
                <c:ptCount val="1"/>
                <c:pt idx="0">
                  <c:v>G4-7</c:v>
                </c:pt>
              </c:strCache>
            </c:strRef>
          </c:tx>
          <c:spPr>
            <a:ln w="19050" cap="rnd">
              <a:solidFill>
                <a:schemeClr val="bg1">
                  <a:lumMod val="65000"/>
                </a:schemeClr>
              </a:solidFill>
              <a:round/>
            </a:ln>
            <a:effectLst/>
          </c:spPr>
          <c:marker>
            <c:symbol val="none"/>
          </c:marker>
          <c:cat>
            <c:multiLvlStrRef>
              <c:f>'FIGURE 7.B'!$I$4:$W$5</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7.B'!$I$9:$W$9</c:f>
              <c:numCache>
                <c:formatCode>0.0</c:formatCode>
                <c:ptCount val="15"/>
                <c:pt idx="0">
                  <c:v>101.72914110553539</c:v>
                </c:pt>
                <c:pt idx="1">
                  <c:v>94.778720755854664</c:v>
                </c:pt>
                <c:pt idx="2">
                  <c:v>96.040933470955281</c:v>
                </c:pt>
                <c:pt idx="3">
                  <c:v>96.582941755200139</c:v>
                </c:pt>
                <c:pt idx="4">
                  <c:v>98.592198830602484</c:v>
                </c:pt>
                <c:pt idx="5">
                  <c:v>98.323426240898911</c:v>
                </c:pt>
                <c:pt idx="6">
                  <c:v>100.00378065908211</c:v>
                </c:pt>
                <c:pt idx="7">
                  <c:v>100.82314055189526</c:v>
                </c:pt>
                <c:pt idx="8">
                  <c:v>103.6665447093573</c:v>
                </c:pt>
                <c:pt idx="9">
                  <c:v>103.41244127233463</c:v>
                </c:pt>
                <c:pt idx="10">
                  <c:v>103.82132515619209</c:v>
                </c:pt>
                <c:pt idx="11">
                  <c:v>104.01178958590873</c:v>
                </c:pt>
                <c:pt idx="12">
                  <c:v>106.61118040152007</c:v>
                </c:pt>
                <c:pt idx="13">
                  <c:v>106.80498856824185</c:v>
                </c:pt>
                <c:pt idx="14">
                  <c:v>107.09953400658063</c:v>
                </c:pt>
              </c:numCache>
            </c:numRef>
          </c:val>
          <c:smooth val="0"/>
          <c:extLst>
            <c:ext xmlns:c16="http://schemas.microsoft.com/office/drawing/2014/chart" uri="{C3380CC4-5D6E-409C-BE32-E72D297353CC}">
              <c16:uniqueId val="{00000003-AF9D-4EA9-A489-C0D17E0D52E9}"/>
            </c:ext>
          </c:extLst>
        </c:ser>
        <c:ser>
          <c:idx val="4"/>
          <c:order val="4"/>
          <c:tx>
            <c:strRef>
              <c:f>'FIGURE 7.B'!$H$10</c:f>
              <c:strCache>
                <c:ptCount val="1"/>
                <c:pt idx="0">
                  <c:v>G8-11</c:v>
                </c:pt>
              </c:strCache>
            </c:strRef>
          </c:tx>
          <c:spPr>
            <a:ln w="19050" cap="rnd">
              <a:solidFill>
                <a:schemeClr val="accent5"/>
              </a:solidFill>
              <a:round/>
            </a:ln>
            <a:effectLst/>
          </c:spPr>
          <c:marker>
            <c:symbol val="none"/>
          </c:marker>
          <c:cat>
            <c:multiLvlStrRef>
              <c:f>'FIGURE 7.B'!$I$4:$W$5</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7.B'!$I$10:$W$10</c:f>
              <c:numCache>
                <c:formatCode>0.0</c:formatCode>
                <c:ptCount val="15"/>
                <c:pt idx="0">
                  <c:v>100.49171593902314</c:v>
                </c:pt>
                <c:pt idx="1">
                  <c:v>87.52796267677013</c:v>
                </c:pt>
                <c:pt idx="2">
                  <c:v>92.087703875432467</c:v>
                </c:pt>
                <c:pt idx="3">
                  <c:v>93.37909340212812</c:v>
                </c:pt>
                <c:pt idx="4">
                  <c:v>93.999850990258352</c:v>
                </c:pt>
                <c:pt idx="5">
                  <c:v>93.700547903097473</c:v>
                </c:pt>
                <c:pt idx="6">
                  <c:v>96.739580086374431</c:v>
                </c:pt>
                <c:pt idx="7">
                  <c:v>99.101682775546664</c:v>
                </c:pt>
                <c:pt idx="8">
                  <c:v>101.09914404763082</c:v>
                </c:pt>
                <c:pt idx="9">
                  <c:v>100.85880884603061</c:v>
                </c:pt>
                <c:pt idx="10">
                  <c:v>101.09778468626234</c:v>
                </c:pt>
                <c:pt idx="11">
                  <c:v>101.61382211323618</c:v>
                </c:pt>
                <c:pt idx="12">
                  <c:v>103.72357947332999</c:v>
                </c:pt>
                <c:pt idx="13">
                  <c:v>103.74646879530641</c:v>
                </c:pt>
                <c:pt idx="14">
                  <c:v>103.73320652066852</c:v>
                </c:pt>
              </c:numCache>
            </c:numRef>
          </c:val>
          <c:smooth val="0"/>
          <c:extLst>
            <c:ext xmlns:c16="http://schemas.microsoft.com/office/drawing/2014/chart" uri="{C3380CC4-5D6E-409C-BE32-E72D297353CC}">
              <c16:uniqueId val="{00000004-AF9D-4EA9-A489-C0D17E0D52E9}"/>
            </c:ext>
          </c:extLst>
        </c:ser>
        <c:dLbls>
          <c:showLegendKey val="0"/>
          <c:showVal val="0"/>
          <c:showCatName val="0"/>
          <c:showSerName val="0"/>
          <c:showPercent val="0"/>
          <c:showBubbleSize val="0"/>
        </c:dLbls>
        <c:smooth val="0"/>
        <c:axId val="1231611423"/>
        <c:axId val="1231622239"/>
      </c:lineChart>
      <c:catAx>
        <c:axId val="1231611423"/>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5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231622239"/>
        <c:crossesAt val="100"/>
        <c:auto val="1"/>
        <c:lblAlgn val="ctr"/>
        <c:lblOffset val="100"/>
        <c:noMultiLvlLbl val="0"/>
      </c:catAx>
      <c:valAx>
        <c:axId val="1231622239"/>
        <c:scaling>
          <c:orientation val="minMax"/>
          <c:max val="125"/>
          <c:min val="85"/>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231611423"/>
        <c:crosses val="autoZero"/>
        <c:crossBetween val="between"/>
      </c:valAx>
      <c:spPr>
        <a:noFill/>
        <a:ln>
          <a:noFill/>
        </a:ln>
        <a:effectLst/>
      </c:spPr>
    </c:plotArea>
    <c:legend>
      <c:legendPos val="b"/>
      <c:layout>
        <c:manualLayout>
          <c:xMode val="edge"/>
          <c:yMode val="edge"/>
          <c:x val="2.1861481398594645E-2"/>
          <c:y val="0.89767615735344464"/>
          <c:w val="0.97813851860140533"/>
          <c:h val="0.10232384264655539"/>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Gill Sans MT" panose="020B0502020104020203" pitchFamily="34" charset="0"/>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991208824844411E-2"/>
          <c:y val="3.7011334721258386E-2"/>
          <c:w val="0.88900884473988862"/>
          <c:h val="0.6587015797209943"/>
        </c:manualLayout>
      </c:layout>
      <c:lineChart>
        <c:grouping val="standard"/>
        <c:varyColors val="0"/>
        <c:ser>
          <c:idx val="0"/>
          <c:order val="0"/>
          <c:tx>
            <c:strRef>
              <c:f>FIGURE_8!$D$5</c:f>
              <c:strCache>
                <c:ptCount val="1"/>
                <c:pt idx="0">
                  <c:v>WAGE BASE</c:v>
                </c:pt>
              </c:strCache>
            </c:strRef>
          </c:tx>
          <c:spPr>
            <a:ln w="28575" cap="rnd">
              <a:solidFill>
                <a:schemeClr val="accent1"/>
              </a:solidFill>
              <a:round/>
            </a:ln>
            <a:effectLst/>
          </c:spPr>
          <c:marker>
            <c:symbol val="none"/>
          </c:marker>
          <c:dPt>
            <c:idx val="32"/>
            <c:marker>
              <c:symbol val="none"/>
            </c:marker>
            <c:bubble3D val="0"/>
            <c:spPr>
              <a:ln w="28575" cap="rnd">
                <a:solidFill>
                  <a:schemeClr val="accent1"/>
                </a:solidFill>
                <a:prstDash val="sysDot"/>
                <a:round/>
              </a:ln>
              <a:effectLst/>
            </c:spPr>
            <c:extLst xmlns:mc="http://schemas.openxmlformats.org/markup-compatibility/2006" xmlns:c14="http://schemas.microsoft.com/office/drawing/2007/8/2/chart" xmlns:c16="http://schemas.microsoft.com/office/drawing/2014/chart" xmlns:c16r3="http://schemas.microsoft.com/office/drawing/2017/03/chart">
              <c:ext xmlns:c16="http://schemas.microsoft.com/office/drawing/2014/chart" uri="{C3380CC4-5D6E-409C-BE32-E72D297353CC}">
                <c16:uniqueId val="{00000001-D5E3-49D5-8727-6C8687DAFB51}"/>
              </c:ext>
            </c:extLst>
          </c:dPt>
          <c:dPt>
            <c:idx val="33"/>
            <c:marker>
              <c:symbol val="none"/>
            </c:marker>
            <c:bubble3D val="0"/>
            <c:spPr>
              <a:ln w="28575" cap="rnd">
                <a:solidFill>
                  <a:schemeClr val="accent1"/>
                </a:solidFill>
                <a:prstDash val="sysDot"/>
                <a:round/>
              </a:ln>
              <a:effectLst/>
            </c:spPr>
            <c:extLst xmlns:mc="http://schemas.openxmlformats.org/markup-compatibility/2006" xmlns:c14="http://schemas.microsoft.com/office/drawing/2007/8/2/chart" xmlns:c16="http://schemas.microsoft.com/office/drawing/2014/chart" xmlns:c16r3="http://schemas.microsoft.com/office/drawing/2017/03/chart">
              <c:ext xmlns:c16="http://schemas.microsoft.com/office/drawing/2014/chart" uri="{C3380CC4-5D6E-409C-BE32-E72D297353CC}">
                <c16:uniqueId val="{00000003-D5E3-49D5-8727-6C8687DAFB51}"/>
              </c:ext>
            </c:extLst>
          </c:dPt>
          <c:dPt>
            <c:idx val="34"/>
            <c:marker>
              <c:symbol val="none"/>
            </c:marker>
            <c:bubble3D val="0"/>
            <c:spPr>
              <a:ln w="28575" cap="rnd">
                <a:solidFill>
                  <a:schemeClr val="accent1"/>
                </a:solidFill>
                <a:prstDash val="sysDot"/>
                <a:round/>
              </a:ln>
              <a:effectLst/>
            </c:spPr>
            <c:extLst xmlns:mc="http://schemas.openxmlformats.org/markup-compatibility/2006" xmlns:c14="http://schemas.microsoft.com/office/drawing/2007/8/2/chart" xmlns:c16="http://schemas.microsoft.com/office/drawing/2014/chart" xmlns:c16r3="http://schemas.microsoft.com/office/drawing/2017/03/chart">
              <c:ext xmlns:c16="http://schemas.microsoft.com/office/drawing/2014/chart" uri="{C3380CC4-5D6E-409C-BE32-E72D297353CC}">
                <c16:uniqueId val="{00000005-D5E3-49D5-8727-6C8687DAFB51}"/>
              </c:ext>
            </c:extLst>
          </c:dPt>
          <c:dPt>
            <c:idx val="35"/>
            <c:marker>
              <c:symbol val="none"/>
            </c:marker>
            <c:bubble3D val="0"/>
            <c:spPr>
              <a:ln w="28575" cap="rnd">
                <a:solidFill>
                  <a:schemeClr val="accent1"/>
                </a:solidFill>
                <a:prstDash val="sysDot"/>
                <a:round/>
              </a:ln>
              <a:effectLst/>
            </c:spPr>
            <c:extLst xmlns:mc="http://schemas.openxmlformats.org/markup-compatibility/2006" xmlns:c14="http://schemas.microsoft.com/office/drawing/2007/8/2/chart" xmlns:c16="http://schemas.microsoft.com/office/drawing/2014/chart" xmlns:c16r3="http://schemas.microsoft.com/office/drawing/2017/03/chart">
              <c:ext xmlns:c16="http://schemas.microsoft.com/office/drawing/2014/chart" uri="{C3380CC4-5D6E-409C-BE32-E72D297353CC}">
                <c16:uniqueId val="{00000007-D5E3-49D5-8727-6C8687DAFB51}"/>
              </c:ext>
            </c:extLst>
          </c:dPt>
          <c:cat>
            <c:multiLvlStrRef>
              <c:f>FIGURE_8!$B$6:$C$41</c:f>
              <c:multiLvlStrCache>
                <c:ptCount val="36"/>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lvl>
                <c:lvl>
                  <c:pt idx="0">
                    <c:v>2016</c:v>
                  </c:pt>
                  <c:pt idx="4">
                    <c:v>2017</c:v>
                  </c:pt>
                  <c:pt idx="8">
                    <c:v>2018</c:v>
                  </c:pt>
                  <c:pt idx="12">
                    <c:v>2019</c:v>
                  </c:pt>
                  <c:pt idx="16">
                    <c:v>2020</c:v>
                  </c:pt>
                  <c:pt idx="20">
                    <c:v>2021</c:v>
                  </c:pt>
                  <c:pt idx="24">
                    <c:v>2022</c:v>
                  </c:pt>
                  <c:pt idx="28">
                    <c:v>2023</c:v>
                  </c:pt>
                  <c:pt idx="32">
                    <c:v>2024</c:v>
                  </c:pt>
                </c:lvl>
              </c:multiLvlStrCache>
            </c:multiLvlStrRef>
          </c:cat>
          <c:val>
            <c:numRef>
              <c:f>FIGURE_8!$D$6:$D$41</c:f>
              <c:numCache>
                <c:formatCode>0.0</c:formatCode>
                <c:ptCount val="36"/>
                <c:pt idx="0">
                  <c:v>85.067066871337985</c:v>
                </c:pt>
                <c:pt idx="1">
                  <c:v>85.567442574712302</c:v>
                </c:pt>
                <c:pt idx="2">
                  <c:v>86.153062133226115</c:v>
                </c:pt>
                <c:pt idx="3">
                  <c:v>86.74677254374788</c:v>
                </c:pt>
                <c:pt idx="4">
                  <c:v>87.31444615896433</c:v>
                </c:pt>
                <c:pt idx="5">
                  <c:v>88.952489237092664</c:v>
                </c:pt>
                <c:pt idx="6">
                  <c:v>90.300717964978176</c:v>
                </c:pt>
                <c:pt idx="7">
                  <c:v>91.31929226473703</c:v>
                </c:pt>
                <c:pt idx="8">
                  <c:v>92.558013323893846</c:v>
                </c:pt>
                <c:pt idx="9">
                  <c:v>93.13622653639122</c:v>
                </c:pt>
                <c:pt idx="10">
                  <c:v>95.09974442616479</c:v>
                </c:pt>
                <c:pt idx="11">
                  <c:v>96.371836700853876</c:v>
                </c:pt>
                <c:pt idx="12">
                  <c:v>97.753506559594797</c:v>
                </c:pt>
                <c:pt idx="13">
                  <c:v>99.329048792147333</c:v>
                </c:pt>
                <c:pt idx="14">
                  <c:v>99.422856940338605</c:v>
                </c:pt>
                <c:pt idx="15">
                  <c:v>100</c:v>
                </c:pt>
                <c:pt idx="16">
                  <c:v>100.04263443701186</c:v>
                </c:pt>
                <c:pt idx="17">
                  <c:v>87.198259214486228</c:v>
                </c:pt>
                <c:pt idx="18">
                  <c:v>96.386138441485315</c:v>
                </c:pt>
                <c:pt idx="19">
                  <c:v>98.04835910278257</c:v>
                </c:pt>
                <c:pt idx="20">
                  <c:v>99.723266866726505</c:v>
                </c:pt>
                <c:pt idx="21">
                  <c:v>101.35531454818518</c:v>
                </c:pt>
                <c:pt idx="22">
                  <c:v>103.51259939491621</c:v>
                </c:pt>
                <c:pt idx="23">
                  <c:v>105.84673930589467</c:v>
                </c:pt>
                <c:pt idx="24">
                  <c:v>109.65593711173884</c:v>
                </c:pt>
                <c:pt idx="25">
                  <c:v>111.57906187806591</c:v>
                </c:pt>
                <c:pt idx="26">
                  <c:v>113.21680839639518</c:v>
                </c:pt>
                <c:pt idx="27">
                  <c:v>115.83318061119654</c:v>
                </c:pt>
                <c:pt idx="28">
                  <c:v>118.06515644732039</c:v>
                </c:pt>
                <c:pt idx="29">
                  <c:v>120.13934078271251</c:v>
                </c:pt>
                <c:pt idx="30">
                  <c:v>122.08555873158789</c:v>
                </c:pt>
                <c:pt idx="31">
                  <c:v>123.85960772308322</c:v>
                </c:pt>
                <c:pt idx="32">
                  <c:v>125.36871428693618</c:v>
                </c:pt>
                <c:pt idx="33">
                  <c:v>127.09624568960162</c:v>
                </c:pt>
                <c:pt idx="34">
                  <c:v>128.19533695163202</c:v>
                </c:pt>
                <c:pt idx="35">
                  <c:v>129.53445817915912</c:v>
                </c:pt>
              </c:numCache>
            </c:numRef>
          </c:val>
          <c:smooth val="0"/>
          <c:extLst xmlns:mc="http://schemas.openxmlformats.org/markup-compatibility/2006" xmlns:c14="http://schemas.microsoft.com/office/drawing/2007/8/2/chart" xmlns:c16="http://schemas.microsoft.com/office/drawing/2014/chart" xmlns:c16r3="http://schemas.microsoft.com/office/drawing/2017/03/chart">
            <c:ext xmlns:c16="http://schemas.microsoft.com/office/drawing/2014/chart" uri="{C3380CC4-5D6E-409C-BE32-E72D297353CC}">
              <c16:uniqueId val="{00000008-D5E3-49D5-8727-6C8687DAFB51}"/>
            </c:ext>
          </c:extLst>
        </c:ser>
        <c:ser>
          <c:idx val="1"/>
          <c:order val="1"/>
          <c:tx>
            <c:strRef>
              <c:f>FIGURE_8!$E$5</c:f>
              <c:strCache>
                <c:ptCount val="1"/>
                <c:pt idx="0">
                  <c:v>CoE</c:v>
                </c:pt>
              </c:strCache>
            </c:strRef>
          </c:tx>
          <c:spPr>
            <a:ln w="28575" cap="rnd">
              <a:solidFill>
                <a:schemeClr val="accent2"/>
              </a:solidFill>
              <a:round/>
            </a:ln>
            <a:effectLst/>
          </c:spPr>
          <c:marker>
            <c:symbol val="none"/>
          </c:marker>
          <c:dPt>
            <c:idx val="32"/>
            <c:marker>
              <c:symbol val="none"/>
            </c:marker>
            <c:bubble3D val="0"/>
            <c:spPr>
              <a:ln w="28575" cap="rnd">
                <a:solidFill>
                  <a:schemeClr val="accent2"/>
                </a:solidFill>
                <a:prstDash val="sysDot"/>
                <a:round/>
              </a:ln>
              <a:effectLst/>
            </c:spPr>
            <c:extLst xmlns:mc="http://schemas.openxmlformats.org/markup-compatibility/2006" xmlns:c14="http://schemas.microsoft.com/office/drawing/2007/8/2/chart" xmlns:c16="http://schemas.microsoft.com/office/drawing/2014/chart" xmlns:c16r3="http://schemas.microsoft.com/office/drawing/2017/03/chart">
              <c:ext xmlns:c16="http://schemas.microsoft.com/office/drawing/2014/chart" uri="{C3380CC4-5D6E-409C-BE32-E72D297353CC}">
                <c16:uniqueId val="{0000000A-D5E3-49D5-8727-6C8687DAFB51}"/>
              </c:ext>
            </c:extLst>
          </c:dPt>
          <c:dPt>
            <c:idx val="33"/>
            <c:marker>
              <c:symbol val="none"/>
            </c:marker>
            <c:bubble3D val="0"/>
            <c:spPr>
              <a:ln w="28575" cap="rnd">
                <a:solidFill>
                  <a:schemeClr val="accent2"/>
                </a:solidFill>
                <a:prstDash val="sysDot"/>
                <a:round/>
              </a:ln>
              <a:effectLst/>
            </c:spPr>
            <c:extLst xmlns:mc="http://schemas.openxmlformats.org/markup-compatibility/2006" xmlns:c14="http://schemas.microsoft.com/office/drawing/2007/8/2/chart" xmlns:c16="http://schemas.microsoft.com/office/drawing/2014/chart" xmlns:c16r3="http://schemas.microsoft.com/office/drawing/2017/03/chart">
              <c:ext xmlns:c16="http://schemas.microsoft.com/office/drawing/2014/chart" uri="{C3380CC4-5D6E-409C-BE32-E72D297353CC}">
                <c16:uniqueId val="{0000000C-D5E3-49D5-8727-6C8687DAFB51}"/>
              </c:ext>
            </c:extLst>
          </c:dPt>
          <c:dPt>
            <c:idx val="34"/>
            <c:marker>
              <c:symbol val="none"/>
            </c:marker>
            <c:bubble3D val="0"/>
            <c:spPr>
              <a:ln w="28575" cap="rnd">
                <a:solidFill>
                  <a:schemeClr val="accent2"/>
                </a:solidFill>
                <a:prstDash val="sysDot"/>
                <a:round/>
              </a:ln>
              <a:effectLst/>
            </c:spPr>
            <c:extLst xmlns:mc="http://schemas.openxmlformats.org/markup-compatibility/2006" xmlns:c14="http://schemas.microsoft.com/office/drawing/2007/8/2/chart" xmlns:c16="http://schemas.microsoft.com/office/drawing/2014/chart" xmlns:c16r3="http://schemas.microsoft.com/office/drawing/2017/03/chart">
              <c:ext xmlns:c16="http://schemas.microsoft.com/office/drawing/2014/chart" uri="{C3380CC4-5D6E-409C-BE32-E72D297353CC}">
                <c16:uniqueId val="{0000000E-D5E3-49D5-8727-6C8687DAFB51}"/>
              </c:ext>
            </c:extLst>
          </c:dPt>
          <c:dPt>
            <c:idx val="35"/>
            <c:marker>
              <c:symbol val="none"/>
            </c:marker>
            <c:bubble3D val="0"/>
            <c:spPr>
              <a:ln w="28575" cap="rnd">
                <a:solidFill>
                  <a:schemeClr val="accent2"/>
                </a:solidFill>
                <a:prstDash val="sysDot"/>
                <a:round/>
              </a:ln>
              <a:effectLst/>
            </c:spPr>
            <c:extLst xmlns:mc="http://schemas.openxmlformats.org/markup-compatibility/2006" xmlns:c14="http://schemas.microsoft.com/office/drawing/2007/8/2/chart" xmlns:c16="http://schemas.microsoft.com/office/drawing/2014/chart" xmlns:c16r3="http://schemas.microsoft.com/office/drawing/2017/03/chart">
              <c:ext xmlns:c16="http://schemas.microsoft.com/office/drawing/2014/chart" uri="{C3380CC4-5D6E-409C-BE32-E72D297353CC}">
                <c16:uniqueId val="{00000010-D5E3-49D5-8727-6C8687DAFB51}"/>
              </c:ext>
            </c:extLst>
          </c:dPt>
          <c:cat>
            <c:multiLvlStrRef>
              <c:f>FIGURE_8!$B$6:$C$41</c:f>
              <c:multiLvlStrCache>
                <c:ptCount val="36"/>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lvl>
                <c:lvl>
                  <c:pt idx="0">
                    <c:v>2016</c:v>
                  </c:pt>
                  <c:pt idx="4">
                    <c:v>2017</c:v>
                  </c:pt>
                  <c:pt idx="8">
                    <c:v>2018</c:v>
                  </c:pt>
                  <c:pt idx="12">
                    <c:v>2019</c:v>
                  </c:pt>
                  <c:pt idx="16">
                    <c:v>2020</c:v>
                  </c:pt>
                  <c:pt idx="20">
                    <c:v>2021</c:v>
                  </c:pt>
                  <c:pt idx="24">
                    <c:v>2022</c:v>
                  </c:pt>
                  <c:pt idx="28">
                    <c:v>2023</c:v>
                  </c:pt>
                  <c:pt idx="32">
                    <c:v>2024</c:v>
                  </c:pt>
                </c:lvl>
              </c:multiLvlStrCache>
            </c:multiLvlStrRef>
          </c:cat>
          <c:val>
            <c:numRef>
              <c:f>FIGURE_8!$E$6:$E$41</c:f>
              <c:numCache>
                <c:formatCode>0.0</c:formatCode>
                <c:ptCount val="36"/>
                <c:pt idx="0">
                  <c:v>84.678949623553891</c:v>
                </c:pt>
                <c:pt idx="1">
                  <c:v>85.350227499948986</c:v>
                </c:pt>
                <c:pt idx="2">
                  <c:v>85.860317071677784</c:v>
                </c:pt>
                <c:pt idx="3">
                  <c:v>86.702985044173758</c:v>
                </c:pt>
                <c:pt idx="4">
                  <c:v>87.759210517366853</c:v>
                </c:pt>
                <c:pt idx="5">
                  <c:v>88.618881475587116</c:v>
                </c:pt>
                <c:pt idx="6">
                  <c:v>89.432304312637299</c:v>
                </c:pt>
                <c:pt idx="7">
                  <c:v>90.344344466888387</c:v>
                </c:pt>
                <c:pt idx="8">
                  <c:v>90.926526698088182</c:v>
                </c:pt>
                <c:pt idx="9">
                  <c:v>92.133058565084028</c:v>
                </c:pt>
                <c:pt idx="10">
                  <c:v>93.640883339114353</c:v>
                </c:pt>
                <c:pt idx="11">
                  <c:v>94.693708215162587</c:v>
                </c:pt>
                <c:pt idx="12">
                  <c:v>96.838804894139415</c:v>
                </c:pt>
                <c:pt idx="13">
                  <c:v>98.479933076248187</c:v>
                </c:pt>
                <c:pt idx="14">
                  <c:v>99.283154121863802</c:v>
                </c:pt>
                <c:pt idx="15">
                  <c:v>100</c:v>
                </c:pt>
                <c:pt idx="16">
                  <c:v>99.747675691851484</c:v>
                </c:pt>
                <c:pt idx="17">
                  <c:v>86.945107560887692</c:v>
                </c:pt>
                <c:pt idx="18">
                  <c:v>96.78099474267681</c:v>
                </c:pt>
                <c:pt idx="19">
                  <c:v>97.866465351315696</c:v>
                </c:pt>
                <c:pt idx="20">
                  <c:v>99.40489549964974</c:v>
                </c:pt>
                <c:pt idx="21">
                  <c:v>98.878483061625616</c:v>
                </c:pt>
                <c:pt idx="22">
                  <c:v>104.20925914590602</c:v>
                </c:pt>
                <c:pt idx="23">
                  <c:v>105.14578359960009</c:v>
                </c:pt>
                <c:pt idx="24">
                  <c:v>106.69985649480049</c:v>
                </c:pt>
                <c:pt idx="25">
                  <c:v>107.25483394884142</c:v>
                </c:pt>
                <c:pt idx="26">
                  <c:v>110.93972101501024</c:v>
                </c:pt>
                <c:pt idx="27">
                  <c:v>112.45434698333027</c:v>
                </c:pt>
                <c:pt idx="28">
                  <c:v>116.21948814211775</c:v>
                </c:pt>
                <c:pt idx="29">
                  <c:v>116.51465997429149</c:v>
                </c:pt>
                <c:pt idx="30">
                  <c:v>120.80825392939001</c:v>
                </c:pt>
                <c:pt idx="31">
                  <c:v>121.99982316894847</c:v>
                </c:pt>
                <c:pt idx="32">
                  <c:v>124.14234407795166</c:v>
                </c:pt>
                <c:pt idx="33">
                  <c:v>125.04448542326888</c:v>
                </c:pt>
                <c:pt idx="34">
                  <c:v>126.39787165324351</c:v>
                </c:pt>
                <c:pt idx="35">
                  <c:v>127.34177384534117</c:v>
                </c:pt>
              </c:numCache>
            </c:numRef>
          </c:val>
          <c:smooth val="0"/>
          <c:extLst xmlns:mc="http://schemas.openxmlformats.org/markup-compatibility/2006" xmlns:c14="http://schemas.microsoft.com/office/drawing/2007/8/2/chart" xmlns:c16="http://schemas.microsoft.com/office/drawing/2014/chart" xmlns:c16r3="http://schemas.microsoft.com/office/drawing/2017/03/chart">
            <c:ext xmlns:c16="http://schemas.microsoft.com/office/drawing/2014/chart" uri="{C3380CC4-5D6E-409C-BE32-E72D297353CC}">
              <c16:uniqueId val="{00000011-D5E3-49D5-8727-6C8687DAFB51}"/>
            </c:ext>
          </c:extLst>
        </c:ser>
        <c:dLbls>
          <c:showLegendKey val="0"/>
          <c:showVal val="0"/>
          <c:showCatName val="0"/>
          <c:showSerName val="0"/>
          <c:showPercent val="0"/>
          <c:showBubbleSize val="0"/>
        </c:dLbls>
        <c:smooth val="0"/>
        <c:axId val="549717120"/>
        <c:axId val="549709632"/>
      </c:lineChart>
      <c:catAx>
        <c:axId val="549717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549709632"/>
        <c:crosses val="autoZero"/>
        <c:auto val="1"/>
        <c:lblAlgn val="ctr"/>
        <c:lblOffset val="100"/>
        <c:tickLblSkip val="1"/>
        <c:noMultiLvlLbl val="0"/>
      </c:catAx>
      <c:valAx>
        <c:axId val="549709632"/>
        <c:scaling>
          <c:orientation val="minMax"/>
          <c:max val="130"/>
          <c:min val="8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549717120"/>
        <c:crosses val="autoZero"/>
        <c:crossBetween val="between"/>
      </c:valAx>
      <c:spPr>
        <a:noFill/>
        <a:ln>
          <a:noFill/>
        </a:ln>
        <a:effectLst/>
      </c:spPr>
    </c:plotArea>
    <c:legend>
      <c:legendPos val="b"/>
      <c:layout>
        <c:manualLayout>
          <c:xMode val="edge"/>
          <c:yMode val="edge"/>
          <c:x val="0.36059976851851844"/>
          <c:y val="0.91767341269841274"/>
          <c:w val="0.50252243419245601"/>
          <c:h val="8.232658730158730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xmlns:mc="http://schemas.openxmlformats.org/markup-compatibility/2006" xmlns:c14="http://schemas.microsoft.com/office/drawing/2007/8/2/chart" xmlns:c16="http://schemas.microsoft.com/office/drawing/2014/chart" xmlns:c16r3="http://schemas.microsoft.com/office/drawing/2017/03/char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Gill Sans MT" panose="020B0502020104020203" pitchFamily="34" charset="0"/>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21349146684919"/>
          <c:y val="6.6374278778372833E-2"/>
          <c:w val="0.85959909338778995"/>
          <c:h val="0.52431123540551516"/>
        </c:manualLayout>
      </c:layout>
      <c:barChart>
        <c:barDir val="col"/>
        <c:grouping val="clustered"/>
        <c:varyColors val="0"/>
        <c:ser>
          <c:idx val="0"/>
          <c:order val="0"/>
          <c:tx>
            <c:strRef>
              <c:f>'FIGURE 9'!$C$5</c:f>
              <c:strCache>
                <c:ptCount val="1"/>
                <c:pt idx="0">
                  <c:v>Elasticity</c:v>
                </c:pt>
              </c:strCache>
            </c:strRef>
          </c:tx>
          <c:spPr>
            <a:solidFill>
              <a:schemeClr val="accent1"/>
            </a:solidFill>
            <a:ln>
              <a:noFill/>
            </a:ln>
            <a:effectLst/>
          </c:spPr>
          <c:invertIfNegative val="0"/>
          <c:dPt>
            <c:idx val="5"/>
            <c:invertIfNegative val="0"/>
            <c:bubble3D val="0"/>
            <c:spPr>
              <a:noFill/>
              <a:ln w="19050">
                <a:solidFill>
                  <a:schemeClr val="accent1"/>
                </a:solidFill>
              </a:ln>
              <a:effectLst/>
            </c:spPr>
            <c:extLst>
              <c:ext xmlns:c16="http://schemas.microsoft.com/office/drawing/2014/chart" uri="{C3380CC4-5D6E-409C-BE32-E72D297353CC}">
                <c16:uniqueId val="{00000001-8188-4687-AD40-B36C1311F8BF}"/>
              </c:ext>
            </c:extLst>
          </c:dPt>
          <c:dPt>
            <c:idx val="6"/>
            <c:invertIfNegative val="0"/>
            <c:bubble3D val="0"/>
            <c:spPr>
              <a:noFill/>
              <a:ln w="19050">
                <a:solidFill>
                  <a:schemeClr val="accent1"/>
                </a:solidFill>
              </a:ln>
              <a:effectLst/>
            </c:spPr>
            <c:extLst>
              <c:ext xmlns:c16="http://schemas.microsoft.com/office/drawing/2014/chart" uri="{C3380CC4-5D6E-409C-BE32-E72D297353CC}">
                <c16:uniqueId val="{00000003-8188-4687-AD40-B36C1311F8BF}"/>
              </c:ext>
            </c:extLst>
          </c:dPt>
          <c:dPt>
            <c:idx val="7"/>
            <c:invertIfNegative val="0"/>
            <c:bubble3D val="0"/>
            <c:spPr>
              <a:noFill/>
              <a:ln w="19050">
                <a:solidFill>
                  <a:schemeClr val="accent1"/>
                </a:solidFill>
              </a:ln>
              <a:effectLst/>
            </c:spPr>
            <c:extLst>
              <c:ext xmlns:c16="http://schemas.microsoft.com/office/drawing/2014/chart" uri="{C3380CC4-5D6E-409C-BE32-E72D297353CC}">
                <c16:uniqueId val="{00000005-8188-4687-AD40-B36C1311F8BF}"/>
              </c:ext>
            </c:extLst>
          </c:dPt>
          <c:dPt>
            <c:idx val="8"/>
            <c:invertIfNegative val="0"/>
            <c:bubble3D val="0"/>
            <c:spPr>
              <a:noFill/>
              <a:ln w="19050">
                <a:solidFill>
                  <a:schemeClr val="accent1"/>
                </a:solidFill>
              </a:ln>
              <a:effectLst/>
            </c:spPr>
            <c:extLst>
              <c:ext xmlns:c16="http://schemas.microsoft.com/office/drawing/2014/chart" uri="{C3380CC4-5D6E-409C-BE32-E72D297353CC}">
                <c16:uniqueId val="{00000007-8188-4687-AD40-B36C1311F8BF}"/>
              </c:ext>
            </c:extLst>
          </c:dPt>
          <c:dPt>
            <c:idx val="9"/>
            <c:invertIfNegative val="0"/>
            <c:bubble3D val="0"/>
            <c:spPr>
              <a:noFill/>
              <a:ln w="19050">
                <a:solidFill>
                  <a:schemeClr val="accent1"/>
                </a:solidFill>
              </a:ln>
              <a:effectLst/>
            </c:spPr>
            <c:extLst>
              <c:ext xmlns:c16="http://schemas.microsoft.com/office/drawing/2014/chart" uri="{C3380CC4-5D6E-409C-BE32-E72D297353CC}">
                <c16:uniqueId val="{00000009-8188-4687-AD40-B36C1311F8BF}"/>
              </c:ext>
            </c:extLst>
          </c:dPt>
          <c:dLbls>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extLst>
                <c:ext xmlns:c16="http://schemas.microsoft.com/office/drawing/2014/chart" uri="{C3380CC4-5D6E-409C-BE32-E72D297353CC}">
                  <c16:uniqueId val="{00000001-8188-4687-AD40-B36C1311F8BF}"/>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extLst>
                <c:ext xmlns:c16="http://schemas.microsoft.com/office/drawing/2014/chart" uri="{C3380CC4-5D6E-409C-BE32-E72D297353CC}">
                  <c16:uniqueId val="{00000003-8188-4687-AD40-B36C1311F8BF}"/>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extLst>
                <c:ext xmlns:c16="http://schemas.microsoft.com/office/drawing/2014/chart" uri="{C3380CC4-5D6E-409C-BE32-E72D297353CC}">
                  <c16:uniqueId val="{00000005-8188-4687-AD40-B36C1311F8BF}"/>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extLst>
                <c:ext xmlns:c16="http://schemas.microsoft.com/office/drawing/2014/chart" uri="{C3380CC4-5D6E-409C-BE32-E72D297353CC}">
                  <c16:uniqueId val="{00000007-8188-4687-AD40-B36C1311F8BF}"/>
                </c:ext>
              </c:extLst>
            </c:dLbl>
            <c:dLbl>
              <c:idx val="9"/>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extLst>
                <c:ext xmlns:c16="http://schemas.microsoft.com/office/drawing/2014/chart" uri="{C3380CC4-5D6E-409C-BE32-E72D297353CC}">
                  <c16:uniqueId val="{00000009-8188-4687-AD40-B36C1311F8BF}"/>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9'!$B$6:$B$15</c:f>
              <c:strCache>
                <c:ptCount val="10"/>
                <c:pt idx="0">
                  <c:v>2001-2019</c:v>
                </c:pt>
                <c:pt idx="1">
                  <c:v>2020</c:v>
                </c:pt>
                <c:pt idx="2">
                  <c:v>2021</c:v>
                </c:pt>
                <c:pt idx="3">
                  <c:v>2022</c:v>
                </c:pt>
                <c:pt idx="4">
                  <c:v>2023</c:v>
                </c:pt>
                <c:pt idx="5">
                  <c:v>2024 (*)</c:v>
                </c:pt>
                <c:pt idx="6">
                  <c:v>2025 (*)</c:v>
                </c:pt>
                <c:pt idx="7">
                  <c:v>2026 (*)</c:v>
                </c:pt>
                <c:pt idx="8">
                  <c:v>2027 (*)</c:v>
                </c:pt>
                <c:pt idx="9">
                  <c:v>2028 (*)</c:v>
                </c:pt>
              </c:strCache>
            </c:strRef>
          </c:cat>
          <c:val>
            <c:numRef>
              <c:f>'FIGURE 9'!$C$6:$C$15</c:f>
              <c:numCache>
                <c:formatCode>0.0</c:formatCode>
                <c:ptCount val="10"/>
                <c:pt idx="0">
                  <c:v>1.2222195113428975</c:v>
                </c:pt>
                <c:pt idx="1">
                  <c:v>1.1859769483417131</c:v>
                </c:pt>
                <c:pt idx="2">
                  <c:v>1.1072559707846814</c:v>
                </c:pt>
                <c:pt idx="3">
                  <c:v>1.3151191581859065</c:v>
                </c:pt>
                <c:pt idx="4">
                  <c:v>0.86225543342970068</c:v>
                </c:pt>
                <c:pt idx="5">
                  <c:v>0.97643413293680525</c:v>
                </c:pt>
                <c:pt idx="6">
                  <c:v>1.1242137616924701</c:v>
                </c:pt>
                <c:pt idx="7">
                  <c:v>1.2142570873659757</c:v>
                </c:pt>
                <c:pt idx="8">
                  <c:v>1.1827367191374989</c:v>
                </c:pt>
                <c:pt idx="9">
                  <c:v>1.1659045157431802</c:v>
                </c:pt>
              </c:numCache>
            </c:numRef>
          </c:val>
          <c:extLst>
            <c:ext xmlns:c16="http://schemas.microsoft.com/office/drawing/2014/chart" uri="{C3380CC4-5D6E-409C-BE32-E72D297353CC}">
              <c16:uniqueId val="{0000000A-8188-4687-AD40-B36C1311F8BF}"/>
            </c:ext>
          </c:extLst>
        </c:ser>
        <c:dLbls>
          <c:showLegendKey val="0"/>
          <c:showVal val="0"/>
          <c:showCatName val="0"/>
          <c:showSerName val="0"/>
          <c:showPercent val="0"/>
          <c:showBubbleSize val="0"/>
        </c:dLbls>
        <c:gapWidth val="25"/>
        <c:overlap val="-27"/>
        <c:axId val="1379849248"/>
        <c:axId val="1379846336"/>
      </c:barChart>
      <c:catAx>
        <c:axId val="1379849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crossAx val="1379846336"/>
        <c:crosses val="autoZero"/>
        <c:auto val="1"/>
        <c:lblAlgn val="ctr"/>
        <c:lblOffset val="100"/>
        <c:noMultiLvlLbl val="0"/>
      </c:catAx>
      <c:valAx>
        <c:axId val="1379846336"/>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crossAx val="1379849248"/>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28711685823755"/>
          <c:y val="3.4919344408797966E-2"/>
          <c:w val="0.85136113553891946"/>
          <c:h val="0.65626264747232754"/>
        </c:manualLayout>
      </c:layout>
      <c:barChart>
        <c:barDir val="col"/>
        <c:grouping val="stacked"/>
        <c:varyColors val="0"/>
        <c:ser>
          <c:idx val="5"/>
          <c:order val="1"/>
          <c:tx>
            <c:strRef>
              <c:f>'FIGURE 10'!$H$10</c:f>
              <c:strCache>
                <c:ptCount val="1"/>
                <c:pt idx="0">
                  <c:v>Measures</c:v>
                </c:pt>
              </c:strCache>
            </c:strRef>
          </c:tx>
          <c:spPr>
            <a:solidFill>
              <a:schemeClr val="accent4">
                <a:lumMod val="20000"/>
                <a:lumOff val="80000"/>
              </a:schemeClr>
            </a:solidFill>
            <a:ln>
              <a:noFill/>
            </a:ln>
            <a:effectLst/>
          </c:spPr>
          <c:invertIfNegative val="0"/>
          <c:cat>
            <c:numRef>
              <c:f>'FIGURE 10'!$J$4:$O$4</c:f>
              <c:numCache>
                <c:formatCode>General</c:formatCode>
                <c:ptCount val="6"/>
                <c:pt idx="0">
                  <c:v>2019</c:v>
                </c:pt>
                <c:pt idx="1">
                  <c:v>2020</c:v>
                </c:pt>
                <c:pt idx="2">
                  <c:v>2021</c:v>
                </c:pt>
                <c:pt idx="3">
                  <c:v>2022</c:v>
                </c:pt>
                <c:pt idx="4">
                  <c:v>2023</c:v>
                </c:pt>
                <c:pt idx="5">
                  <c:v>2024</c:v>
                </c:pt>
              </c:numCache>
            </c:numRef>
          </c:cat>
          <c:val>
            <c:numRef>
              <c:f>'FIGURE 10'!$J$10:$O$10</c:f>
              <c:numCache>
                <c:formatCode>0.0</c:formatCode>
                <c:ptCount val="6"/>
                <c:pt idx="0">
                  <c:v>0</c:v>
                </c:pt>
                <c:pt idx="1">
                  <c:v>-1.2682803546786039</c:v>
                </c:pt>
                <c:pt idx="2">
                  <c:v>2.3963094816038475</c:v>
                </c:pt>
                <c:pt idx="3">
                  <c:v>0.95392837657877494</c:v>
                </c:pt>
                <c:pt idx="4">
                  <c:v>4.3697029782975561</c:v>
                </c:pt>
                <c:pt idx="5">
                  <c:v>0.85055095279390835</c:v>
                </c:pt>
              </c:numCache>
            </c:numRef>
          </c:val>
          <c:extLst>
            <c:ext xmlns:c16="http://schemas.microsoft.com/office/drawing/2014/chart" uri="{C3380CC4-5D6E-409C-BE32-E72D297353CC}">
              <c16:uniqueId val="{00000000-E8E0-4CEF-A0A6-6443DF93153E}"/>
            </c:ext>
          </c:extLst>
        </c:ser>
        <c:ser>
          <c:idx val="1"/>
          <c:order val="2"/>
          <c:tx>
            <c:strRef>
              <c:f>'FIGURE 10'!$H$6</c:f>
              <c:strCache>
                <c:ptCount val="1"/>
                <c:pt idx="0">
                  <c:v>Real</c:v>
                </c:pt>
              </c:strCache>
            </c:strRef>
          </c:tx>
          <c:spPr>
            <a:solidFill>
              <a:schemeClr val="bg1">
                <a:lumMod val="65000"/>
              </a:schemeClr>
            </a:solidFill>
            <a:ln>
              <a:noFill/>
            </a:ln>
            <a:effectLst/>
          </c:spPr>
          <c:invertIfNegative val="0"/>
          <c:cat>
            <c:numRef>
              <c:f>'FIGURE 10'!$J$4:$O$4</c:f>
              <c:numCache>
                <c:formatCode>General</c:formatCode>
                <c:ptCount val="6"/>
                <c:pt idx="0">
                  <c:v>2019</c:v>
                </c:pt>
                <c:pt idx="1">
                  <c:v>2020</c:v>
                </c:pt>
                <c:pt idx="2">
                  <c:v>2021</c:v>
                </c:pt>
                <c:pt idx="3">
                  <c:v>2022</c:v>
                </c:pt>
                <c:pt idx="4">
                  <c:v>2023</c:v>
                </c:pt>
                <c:pt idx="5">
                  <c:v>2024</c:v>
                </c:pt>
              </c:numCache>
            </c:numRef>
          </c:cat>
          <c:val>
            <c:numRef>
              <c:f>'FIGURE 10'!$J$6:$O$6</c:f>
              <c:numCache>
                <c:formatCode>0.0</c:formatCode>
                <c:ptCount val="6"/>
                <c:pt idx="0">
                  <c:v>-4.1685441965176793</c:v>
                </c:pt>
                <c:pt idx="1">
                  <c:v>-18.243746328454087</c:v>
                </c:pt>
                <c:pt idx="2">
                  <c:v>15.798764804032171</c:v>
                </c:pt>
                <c:pt idx="3">
                  <c:v>9.9280293518037439</c:v>
                </c:pt>
                <c:pt idx="4">
                  <c:v>1.7314504400380639</c:v>
                </c:pt>
                <c:pt idx="5">
                  <c:v>1.3758491183347761</c:v>
                </c:pt>
              </c:numCache>
            </c:numRef>
          </c:val>
          <c:extLst>
            <c:ext xmlns:c16="http://schemas.microsoft.com/office/drawing/2014/chart" uri="{C3380CC4-5D6E-409C-BE32-E72D297353CC}">
              <c16:uniqueId val="{00000001-E8E0-4CEF-A0A6-6443DF93153E}"/>
            </c:ext>
          </c:extLst>
        </c:ser>
        <c:ser>
          <c:idx val="2"/>
          <c:order val="3"/>
          <c:tx>
            <c:strRef>
              <c:f>'FIGURE 10'!$H$7</c:f>
              <c:strCache>
                <c:ptCount val="1"/>
                <c:pt idx="0">
                  <c:v>Prices</c:v>
                </c:pt>
              </c:strCache>
            </c:strRef>
          </c:tx>
          <c:spPr>
            <a:solidFill>
              <a:schemeClr val="accent6">
                <a:lumMod val="75000"/>
              </a:schemeClr>
            </a:solidFill>
            <a:ln>
              <a:noFill/>
            </a:ln>
            <a:effectLst/>
          </c:spPr>
          <c:invertIfNegative val="0"/>
          <c:cat>
            <c:numRef>
              <c:f>'FIGURE 10'!$J$4:$O$4</c:f>
              <c:numCache>
                <c:formatCode>General</c:formatCode>
                <c:ptCount val="6"/>
                <c:pt idx="0">
                  <c:v>2019</c:v>
                </c:pt>
                <c:pt idx="1">
                  <c:v>2020</c:v>
                </c:pt>
                <c:pt idx="2">
                  <c:v>2021</c:v>
                </c:pt>
                <c:pt idx="3">
                  <c:v>2022</c:v>
                </c:pt>
                <c:pt idx="4">
                  <c:v>2023</c:v>
                </c:pt>
                <c:pt idx="5">
                  <c:v>2024</c:v>
                </c:pt>
              </c:numCache>
            </c:numRef>
          </c:cat>
          <c:val>
            <c:numRef>
              <c:f>'FIGURE 10'!$J$7:$O$7</c:f>
              <c:numCache>
                <c:formatCode>0.0</c:formatCode>
                <c:ptCount val="6"/>
                <c:pt idx="0">
                  <c:v>-4.3336017937720941</c:v>
                </c:pt>
                <c:pt idx="1">
                  <c:v>-1.3331737518330469</c:v>
                </c:pt>
                <c:pt idx="2">
                  <c:v>16.681832881311845</c:v>
                </c:pt>
                <c:pt idx="3">
                  <c:v>7.5159639664440796</c:v>
                </c:pt>
                <c:pt idx="4">
                  <c:v>7.7683362897541883</c:v>
                </c:pt>
                <c:pt idx="5">
                  <c:v>2.3110665283432814</c:v>
                </c:pt>
              </c:numCache>
            </c:numRef>
          </c:val>
          <c:extLst>
            <c:ext xmlns:c16="http://schemas.microsoft.com/office/drawing/2014/chart" uri="{C3380CC4-5D6E-409C-BE32-E72D297353CC}">
              <c16:uniqueId val="{00000002-E8E0-4CEF-A0A6-6443DF93153E}"/>
            </c:ext>
          </c:extLst>
        </c:ser>
        <c:ser>
          <c:idx val="3"/>
          <c:order val="4"/>
          <c:tx>
            <c:strRef>
              <c:f>'FIGURE 10'!$H$11</c:f>
              <c:strCache>
                <c:ptCount val="1"/>
                <c:pt idx="0">
                  <c:v>Unexplained change</c:v>
                </c:pt>
              </c:strCache>
            </c:strRef>
          </c:tx>
          <c:spPr>
            <a:pattFill prst="wdUpDiag">
              <a:fgClr>
                <a:schemeClr val="tx2">
                  <a:lumMod val="75000"/>
                </a:schemeClr>
              </a:fgClr>
              <a:bgClr>
                <a:schemeClr val="bg1"/>
              </a:bgClr>
            </a:pattFill>
            <a:ln>
              <a:noFill/>
            </a:ln>
            <a:effectLst/>
          </c:spPr>
          <c:invertIfNegative val="0"/>
          <c:cat>
            <c:numRef>
              <c:f>'FIGURE 10'!$J$4:$O$4</c:f>
              <c:numCache>
                <c:formatCode>General</c:formatCode>
                <c:ptCount val="6"/>
                <c:pt idx="0">
                  <c:v>2019</c:v>
                </c:pt>
                <c:pt idx="1">
                  <c:v>2020</c:v>
                </c:pt>
                <c:pt idx="2">
                  <c:v>2021</c:v>
                </c:pt>
                <c:pt idx="3">
                  <c:v>2022</c:v>
                </c:pt>
                <c:pt idx="4">
                  <c:v>2023</c:v>
                </c:pt>
                <c:pt idx="5">
                  <c:v>2024</c:v>
                </c:pt>
              </c:numCache>
            </c:numRef>
          </c:cat>
          <c:val>
            <c:numRef>
              <c:f>'FIGURE 10'!$J$11:$O$11</c:f>
              <c:numCache>
                <c:formatCode>0.0</c:formatCode>
                <c:ptCount val="6"/>
                <c:pt idx="0">
                  <c:v>1.0123934902514979</c:v>
                </c:pt>
                <c:pt idx="1">
                  <c:v>-3.5483800994146417</c:v>
                </c:pt>
                <c:pt idx="2">
                  <c:v>14.166015858104592</c:v>
                </c:pt>
                <c:pt idx="3">
                  <c:v>-4.2731357630320037</c:v>
                </c:pt>
                <c:pt idx="4">
                  <c:v>0.69410782003782023</c:v>
                </c:pt>
                <c:pt idx="5">
                  <c:v>-1.2898239844294345E-2</c:v>
                </c:pt>
              </c:numCache>
            </c:numRef>
          </c:val>
          <c:extLst>
            <c:ext xmlns:c16="http://schemas.microsoft.com/office/drawing/2014/chart" uri="{C3380CC4-5D6E-409C-BE32-E72D297353CC}">
              <c16:uniqueId val="{00000003-E8E0-4CEF-A0A6-6443DF93153E}"/>
            </c:ext>
          </c:extLst>
        </c:ser>
        <c:ser>
          <c:idx val="6"/>
          <c:order val="5"/>
          <c:tx>
            <c:strRef>
              <c:f>'FIGURE 10'!$H$8</c:f>
              <c:strCache>
                <c:ptCount val="1"/>
                <c:pt idx="0">
                  <c:v>Extra Inc/refunds</c:v>
                </c:pt>
              </c:strCache>
            </c:strRef>
          </c:tx>
          <c:spPr>
            <a:solidFill>
              <a:schemeClr val="tx2">
                <a:lumMod val="75000"/>
              </a:schemeClr>
            </a:solidFill>
            <a:ln>
              <a:noFill/>
            </a:ln>
            <a:effectLst/>
          </c:spPr>
          <c:invertIfNegative val="0"/>
          <c:cat>
            <c:numRef>
              <c:f>'FIGURE 10'!$J$4:$O$4</c:f>
              <c:numCache>
                <c:formatCode>General</c:formatCode>
                <c:ptCount val="6"/>
                <c:pt idx="0">
                  <c:v>2019</c:v>
                </c:pt>
                <c:pt idx="1">
                  <c:v>2020</c:v>
                </c:pt>
                <c:pt idx="2">
                  <c:v>2021</c:v>
                </c:pt>
                <c:pt idx="3">
                  <c:v>2022</c:v>
                </c:pt>
                <c:pt idx="4">
                  <c:v>2023</c:v>
                </c:pt>
                <c:pt idx="5">
                  <c:v>2024</c:v>
                </c:pt>
              </c:numCache>
            </c:numRef>
          </c:cat>
          <c:val>
            <c:numRef>
              <c:f>'FIGURE 10'!$J$8:$O$8</c:f>
              <c:numCache>
                <c:formatCode>0.0</c:formatCode>
                <c:ptCount val="6"/>
                <c:pt idx="0">
                  <c:v>2.5209839629708231E-2</c:v>
                </c:pt>
                <c:pt idx="1">
                  <c:v>0.48316080113043891</c:v>
                </c:pt>
                <c:pt idx="2">
                  <c:v>4.1255615135887682</c:v>
                </c:pt>
                <c:pt idx="3">
                  <c:v>-1.6558761589497333</c:v>
                </c:pt>
                <c:pt idx="4">
                  <c:v>-0.68609904452419779</c:v>
                </c:pt>
                <c:pt idx="5">
                  <c:v>3.7986246802144283E-2</c:v>
                </c:pt>
              </c:numCache>
            </c:numRef>
          </c:val>
          <c:extLst>
            <c:ext xmlns:c16="http://schemas.microsoft.com/office/drawing/2014/chart" uri="{C3380CC4-5D6E-409C-BE32-E72D297353CC}">
              <c16:uniqueId val="{00000004-E8E0-4CEF-A0A6-6443DF93153E}"/>
            </c:ext>
          </c:extLst>
        </c:ser>
        <c:ser>
          <c:idx val="4"/>
          <c:order val="6"/>
          <c:tx>
            <c:strRef>
              <c:f>'FIGURE 10'!$H$9</c:f>
              <c:strCache>
                <c:ptCount val="1"/>
                <c:pt idx="0">
                  <c:v>Miscellaneous items</c:v>
                </c:pt>
              </c:strCache>
            </c:strRef>
          </c:tx>
          <c:spPr>
            <a:solidFill>
              <a:schemeClr val="bg1">
                <a:lumMod val="85000"/>
              </a:schemeClr>
            </a:solidFill>
            <a:ln>
              <a:noFill/>
            </a:ln>
            <a:effectLst/>
          </c:spPr>
          <c:invertIfNegative val="0"/>
          <c:cat>
            <c:numRef>
              <c:f>'FIGURE 10'!$J$4:$O$4</c:f>
              <c:numCache>
                <c:formatCode>General</c:formatCode>
                <c:ptCount val="6"/>
                <c:pt idx="0">
                  <c:v>2019</c:v>
                </c:pt>
                <c:pt idx="1">
                  <c:v>2020</c:v>
                </c:pt>
                <c:pt idx="2">
                  <c:v>2021</c:v>
                </c:pt>
                <c:pt idx="3">
                  <c:v>2022</c:v>
                </c:pt>
                <c:pt idx="4">
                  <c:v>2023</c:v>
                </c:pt>
                <c:pt idx="5">
                  <c:v>2024</c:v>
                </c:pt>
              </c:numCache>
            </c:numRef>
          </c:cat>
          <c:val>
            <c:numRef>
              <c:f>'FIGURE 10'!$J$9:$O$9</c:f>
              <c:numCache>
                <c:formatCode>0.0</c:formatCode>
                <c:ptCount val="6"/>
                <c:pt idx="0">
                  <c:v>3.0162621238694349</c:v>
                </c:pt>
                <c:pt idx="1">
                  <c:v>-9.2721975111577173</c:v>
                </c:pt>
                <c:pt idx="2">
                  <c:v>14.741784769969371</c:v>
                </c:pt>
                <c:pt idx="3">
                  <c:v>8.3724084855657992</c:v>
                </c:pt>
                <c:pt idx="4">
                  <c:v>-4.9157908807553863</c:v>
                </c:pt>
                <c:pt idx="5">
                  <c:v>6.1059956194482918</c:v>
                </c:pt>
              </c:numCache>
            </c:numRef>
          </c:val>
          <c:extLst>
            <c:ext xmlns:c16="http://schemas.microsoft.com/office/drawing/2014/chart" uri="{C3380CC4-5D6E-409C-BE32-E72D297353CC}">
              <c16:uniqueId val="{00000005-E8E0-4CEF-A0A6-6443DF93153E}"/>
            </c:ext>
          </c:extLst>
        </c:ser>
        <c:dLbls>
          <c:showLegendKey val="0"/>
          <c:showVal val="0"/>
          <c:showCatName val="0"/>
          <c:showSerName val="0"/>
          <c:showPercent val="0"/>
          <c:showBubbleSize val="0"/>
        </c:dLbls>
        <c:gapWidth val="50"/>
        <c:overlap val="100"/>
        <c:axId val="1018264576"/>
        <c:axId val="1018265824"/>
      </c:barChart>
      <c:lineChart>
        <c:grouping val="standard"/>
        <c:varyColors val="0"/>
        <c:ser>
          <c:idx val="0"/>
          <c:order val="0"/>
          <c:tx>
            <c:strRef>
              <c:f>'FIGURE 10'!$H$5</c:f>
              <c:strCache>
                <c:ptCount val="1"/>
                <c:pt idx="0">
                  <c:v>TOTAL</c:v>
                </c:pt>
              </c:strCache>
            </c:strRef>
          </c:tx>
          <c:spPr>
            <a:ln w="28575" cap="rnd">
              <a:solidFill>
                <a:schemeClr val="accent1"/>
              </a:solidFill>
              <a:round/>
            </a:ln>
            <a:effectLst/>
          </c:spPr>
          <c:marker>
            <c:symbol val="diamond"/>
            <c:size val="7"/>
            <c:spPr>
              <a:solidFill>
                <a:schemeClr val="bg2"/>
              </a:solidFill>
              <a:ln w="15875">
                <a:solidFill>
                  <a:schemeClr val="accent1"/>
                </a:solidFill>
              </a:ln>
              <a:effectLst/>
            </c:spPr>
          </c:marker>
          <c:dPt>
            <c:idx val="4"/>
            <c:marker>
              <c:symbol val="diamond"/>
              <c:size val="7"/>
              <c:spPr>
                <a:solidFill>
                  <a:schemeClr val="bg2"/>
                </a:solidFill>
                <a:ln w="15875">
                  <a:solidFill>
                    <a:schemeClr val="accent1"/>
                  </a:solidFill>
                  <a:prstDash val="solid"/>
                </a:ln>
                <a:effectLst/>
              </c:spPr>
            </c:marker>
            <c:bubble3D val="0"/>
            <c:spPr>
              <a:ln w="28575" cap="rnd">
                <a:solidFill>
                  <a:schemeClr val="accent1"/>
                </a:solidFill>
                <a:prstDash val="solid"/>
                <a:round/>
              </a:ln>
              <a:effectLst/>
            </c:spPr>
            <c:extLst>
              <c:ext xmlns:c16="http://schemas.microsoft.com/office/drawing/2014/chart" uri="{C3380CC4-5D6E-409C-BE32-E72D297353CC}">
                <c16:uniqueId val="{00000007-E8E0-4CEF-A0A6-6443DF93153E}"/>
              </c:ext>
            </c:extLst>
          </c:dPt>
          <c:dPt>
            <c:idx val="5"/>
            <c:marker>
              <c:symbol val="diamond"/>
              <c:size val="7"/>
              <c:spPr>
                <a:solidFill>
                  <a:schemeClr val="bg2"/>
                </a:solidFill>
                <a:ln w="15875">
                  <a:solidFill>
                    <a:schemeClr val="accent1"/>
                  </a:solidFill>
                  <a:prstDash val="sysDot"/>
                </a:ln>
                <a:effectLst/>
              </c:spPr>
            </c:marker>
            <c:bubble3D val="0"/>
            <c:spPr>
              <a:ln w="28575" cap="rnd">
                <a:solidFill>
                  <a:schemeClr val="accent1"/>
                </a:solidFill>
                <a:prstDash val="sysDot"/>
                <a:round/>
              </a:ln>
              <a:effectLst/>
            </c:spPr>
            <c:extLst>
              <c:ext xmlns:c16="http://schemas.microsoft.com/office/drawing/2014/chart" uri="{C3380CC4-5D6E-409C-BE32-E72D297353CC}">
                <c16:uniqueId val="{00000009-E8E0-4CEF-A0A6-6443DF93153E}"/>
              </c:ext>
            </c:extLst>
          </c:dPt>
          <c:dLbls>
            <c:dLbl>
              <c:idx val="0"/>
              <c:layout>
                <c:manualLayout>
                  <c:x val="-4.4036746049982756E-2"/>
                  <c:y val="-0.1621584067371460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8E0-4CEF-A0A6-6443DF93153E}"/>
                </c:ext>
              </c:extLst>
            </c:dLbl>
            <c:dLbl>
              <c:idx val="1"/>
              <c:layout>
                <c:manualLayout>
                  <c:x val="-7.9399234474052949E-2"/>
                  <c:y val="8.29738066247627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8E0-4CEF-A0A6-6443DF93153E}"/>
                </c:ext>
              </c:extLst>
            </c:dLbl>
            <c:dLbl>
              <c:idx val="2"/>
              <c:layout>
                <c:manualLayout>
                  <c:x val="-6.6823727049579437E-2"/>
                  <c:y val="-7.97802428674644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8E0-4CEF-A0A6-6443DF93153E}"/>
                </c:ext>
              </c:extLst>
            </c:dLbl>
            <c:dLbl>
              <c:idx val="3"/>
              <c:layout>
                <c:manualLayout>
                  <c:x val="-6.3788012465074345E-2"/>
                  <c:y val="-0.11870613348877687"/>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8E0-4CEF-A0A6-6443DF93153E}"/>
                </c:ext>
              </c:extLst>
            </c:dLbl>
            <c:spPr>
              <a:noFill/>
              <a:ln>
                <a:noFill/>
              </a:ln>
              <a:effectLst/>
            </c:spPr>
            <c:txPr>
              <a:bodyPr rot="0" spcFirstLastPara="1" vertOverflow="ellipsis" vert="horz" wrap="square" anchor="ctr" anchorCtr="1"/>
              <a:lstStyle/>
              <a:p>
                <a:pPr>
                  <a:defRPr sz="1400" b="1" i="0" u="none" strike="noStrike" kern="1200" baseline="0">
                    <a:solidFill>
                      <a:schemeClr val="accent1"/>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'FIGURE 10'!$J$4:$O$4</c:f>
              <c:numCache>
                <c:formatCode>General</c:formatCode>
                <c:ptCount val="6"/>
                <c:pt idx="0">
                  <c:v>2019</c:v>
                </c:pt>
                <c:pt idx="1">
                  <c:v>2020</c:v>
                </c:pt>
                <c:pt idx="2">
                  <c:v>2021</c:v>
                </c:pt>
                <c:pt idx="3">
                  <c:v>2022</c:v>
                </c:pt>
                <c:pt idx="4">
                  <c:v>2023</c:v>
                </c:pt>
                <c:pt idx="5">
                  <c:v>2024</c:v>
                </c:pt>
              </c:numCache>
            </c:numRef>
          </c:cat>
          <c:val>
            <c:numRef>
              <c:f>'FIGURE 10'!$J$5:$O$5</c:f>
              <c:numCache>
                <c:formatCode>0.0</c:formatCode>
                <c:ptCount val="6"/>
                <c:pt idx="0">
                  <c:v>-4.4482805365391318</c:v>
                </c:pt>
                <c:pt idx="1">
                  <c:v>-33.182617244407659</c:v>
                </c:pt>
                <c:pt idx="2">
                  <c:v>67.910269308610594</c:v>
                </c:pt>
                <c:pt idx="3">
                  <c:v>20.841318258410659</c:v>
                </c:pt>
                <c:pt idx="4">
                  <c:v>8.961707602848044</c:v>
                </c:pt>
                <c:pt idx="5">
                  <c:v>10.668550225878107</c:v>
                </c:pt>
              </c:numCache>
            </c:numRef>
          </c:val>
          <c:smooth val="0"/>
          <c:extLst>
            <c:ext xmlns:c16="http://schemas.microsoft.com/office/drawing/2014/chart" uri="{C3380CC4-5D6E-409C-BE32-E72D297353CC}">
              <c16:uniqueId val="{0000000E-E8E0-4CEF-A0A6-6443DF93153E}"/>
            </c:ext>
          </c:extLst>
        </c:ser>
        <c:dLbls>
          <c:showLegendKey val="0"/>
          <c:showVal val="0"/>
          <c:showCatName val="0"/>
          <c:showSerName val="0"/>
          <c:showPercent val="0"/>
          <c:showBubbleSize val="0"/>
        </c:dLbls>
        <c:marker val="1"/>
        <c:smooth val="0"/>
        <c:axId val="1018264576"/>
        <c:axId val="1018265824"/>
      </c:lineChart>
      <c:catAx>
        <c:axId val="101826457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rgbClr val="404040"/>
                </a:solidFill>
                <a:latin typeface="+mn-lt"/>
                <a:ea typeface="+mn-ea"/>
                <a:cs typeface="+mn-cs"/>
              </a:defRPr>
            </a:pPr>
            <a:endParaRPr lang="es-ES"/>
          </a:p>
        </c:txPr>
        <c:crossAx val="1018265824"/>
        <c:crosses val="autoZero"/>
        <c:auto val="1"/>
        <c:lblAlgn val="ctr"/>
        <c:lblOffset val="100"/>
        <c:noMultiLvlLbl val="0"/>
      </c:catAx>
      <c:valAx>
        <c:axId val="1018265824"/>
        <c:scaling>
          <c:orientation val="minMax"/>
          <c:max val="80"/>
          <c:min val="-5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rgbClr val="404040"/>
                </a:solidFill>
                <a:latin typeface="+mn-lt"/>
                <a:ea typeface="+mn-ea"/>
                <a:cs typeface="+mn-cs"/>
              </a:defRPr>
            </a:pPr>
            <a:endParaRPr lang="es-ES"/>
          </a:p>
        </c:txPr>
        <c:crossAx val="1018264576"/>
        <c:crosses val="autoZero"/>
        <c:crossBetween val="between"/>
        <c:majorUnit val="25"/>
      </c:valAx>
      <c:spPr>
        <a:noFill/>
        <a:ln>
          <a:noFill/>
        </a:ln>
        <a:effectLst/>
      </c:spPr>
    </c:plotArea>
    <c:legend>
      <c:legendPos val="b"/>
      <c:layout>
        <c:manualLayout>
          <c:xMode val="edge"/>
          <c:yMode val="edge"/>
          <c:x val="0"/>
          <c:y val="0.80634203913300051"/>
          <c:w val="1"/>
          <c:h val="0.19365796086699952"/>
        </c:manualLayout>
      </c:layout>
      <c:overlay val="0"/>
      <c:spPr>
        <a:noFill/>
        <a:ln>
          <a:noFill/>
        </a:ln>
        <a:effectLst/>
      </c:spPr>
      <c:txPr>
        <a:bodyPr rot="0" spcFirstLastPara="1" vertOverflow="ellipsis" vert="horz" wrap="square" anchor="ctr" anchorCtr="1"/>
        <a:lstStyle/>
        <a:p>
          <a:pPr>
            <a:defRPr sz="1300" b="0" i="0" u="none" strike="noStrike" kern="1200" baseline="0">
              <a:solidFill>
                <a:srgbClr val="404040"/>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86347893569741"/>
          <c:y val="0.12387380952380952"/>
          <c:w val="0.85536290031786555"/>
          <c:h val="0.64280811529379578"/>
        </c:manualLayout>
      </c:layout>
      <c:barChart>
        <c:barDir val="bar"/>
        <c:grouping val="stacked"/>
        <c:varyColors val="0"/>
        <c:ser>
          <c:idx val="0"/>
          <c:order val="0"/>
          <c:tx>
            <c:strRef>
              <c:f>'FIGURE 11'!$B$6</c:f>
              <c:strCache>
                <c:ptCount val="1"/>
                <c:pt idx="0">
                  <c:v>Real</c:v>
                </c:pt>
              </c:strCache>
            </c:strRef>
          </c:tx>
          <c:spPr>
            <a:solidFill>
              <a:schemeClr val="tx2"/>
            </a:solidFill>
            <a:ln>
              <a:noFill/>
            </a:ln>
            <a:effectLst/>
          </c:spPr>
          <c:invertIfNegative val="0"/>
          <c:dLbls>
            <c:dLbl>
              <c:idx val="2"/>
              <c:layout>
                <c:manualLayout>
                  <c:x val="1.1734423183409443E-2"/>
                  <c:y val="-9.2965436842387E-4"/>
                </c:manualLayout>
              </c:layout>
              <c:numFmt formatCode="0&quot;%&quot;" sourceLinked="0"/>
              <c:spPr>
                <a:noFill/>
                <a:ln>
                  <a:noFill/>
                </a:ln>
                <a:effectLst/>
              </c:spPr>
              <c:txPr>
                <a:bodyPr rot="0" spcFirstLastPara="1" vertOverflow="clip" horzOverflow="clip" vert="horz" wrap="square" lIns="36576" tIns="18288" rIns="36576" bIns="18288" anchor="ctr" anchorCtr="1">
                  <a:noAutofit/>
                </a:bodyPr>
                <a:lstStyle/>
                <a:p>
                  <a:pPr>
                    <a:defRPr sz="1100" b="0" i="0" u="none" strike="noStrike" kern="1200" baseline="0">
                      <a:solidFill>
                        <a:srgbClr val="404040"/>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a:noFill/>
                    <a:ln>
                      <a:noFill/>
                    </a:ln>
                  </c15:spPr>
                  <c15:layout>
                    <c:manualLayout>
                      <c:w val="0.1001348974489908"/>
                      <c:h val="5.7994140054380437E-2"/>
                    </c:manualLayout>
                  </c15:layout>
                </c:ext>
                <c:ext xmlns:c16="http://schemas.microsoft.com/office/drawing/2014/chart" uri="{C3380CC4-5D6E-409C-BE32-E72D297353CC}">
                  <c16:uniqueId val="{00000000-5EC9-4310-BB36-AC4BED8F5339}"/>
                </c:ext>
              </c:extLst>
            </c:dLbl>
            <c:numFmt formatCode="0&quot;%&quot;" sourceLinked="0"/>
            <c:spPr>
              <a:noFill/>
              <a:ln>
                <a:noFill/>
              </a:ln>
              <a:effectLst/>
            </c:spPr>
            <c:txPr>
              <a:bodyPr rot="0" spcFirstLastPara="1" vertOverflow="clip" horzOverflow="clip" vert="horz" wrap="square" lIns="36576" tIns="18288" rIns="36576" bIns="18288" anchor="ctr" anchorCtr="1">
                <a:spAutoFit/>
              </a:bodyPr>
              <a:lstStyle/>
              <a:p>
                <a:pPr>
                  <a:defRPr sz="1100" b="0" i="0" u="none" strike="noStrike" kern="1200" baseline="0">
                    <a:solidFill>
                      <a:srgbClr val="404040"/>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ellipse">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numRef>
              <c:f>'FIGURE 11'!$C$4:$F$4</c:f>
              <c:numCache>
                <c:formatCode>General</c:formatCode>
                <c:ptCount val="4"/>
                <c:pt idx="0">
                  <c:v>2021</c:v>
                </c:pt>
                <c:pt idx="1">
                  <c:v>2022</c:v>
                </c:pt>
                <c:pt idx="2">
                  <c:v>2023</c:v>
                </c:pt>
                <c:pt idx="3">
                  <c:v>2024</c:v>
                </c:pt>
              </c:numCache>
            </c:numRef>
          </c:cat>
          <c:val>
            <c:numRef>
              <c:f>'FIGURE 11'!$C$6:$F$6</c:f>
              <c:numCache>
                <c:formatCode>0.0</c:formatCode>
                <c:ptCount val="4"/>
                <c:pt idx="0">
                  <c:v>23.264176338686653</c:v>
                </c:pt>
                <c:pt idx="1">
                  <c:v>47.636283025413796</c:v>
                </c:pt>
                <c:pt idx="2">
                  <c:v>19.320541539291089</c:v>
                </c:pt>
                <c:pt idx="3">
                  <c:v>12.89630820687759</c:v>
                </c:pt>
              </c:numCache>
            </c:numRef>
          </c:val>
          <c:extLst>
            <c:ext xmlns:c16="http://schemas.microsoft.com/office/drawing/2014/chart" uri="{C3380CC4-5D6E-409C-BE32-E72D297353CC}">
              <c16:uniqueId val="{00000001-5EC9-4310-BB36-AC4BED8F5339}"/>
            </c:ext>
          </c:extLst>
        </c:ser>
        <c:ser>
          <c:idx val="1"/>
          <c:order val="1"/>
          <c:tx>
            <c:strRef>
              <c:f>'FIGURE 11'!$B$7</c:f>
              <c:strCache>
                <c:ptCount val="1"/>
                <c:pt idx="0">
                  <c:v>Prices</c:v>
                </c:pt>
              </c:strCache>
            </c:strRef>
          </c:tx>
          <c:spPr>
            <a:solidFill>
              <a:schemeClr val="accent6">
                <a:lumMod val="75000"/>
              </a:schemeClr>
            </a:solidFill>
            <a:ln>
              <a:noFill/>
            </a:ln>
            <a:effectLst/>
          </c:spPr>
          <c:invertIfNegative val="0"/>
          <c:dLbls>
            <c:dLbl>
              <c:idx val="2"/>
              <c:layout>
                <c:manualLayout>
                  <c:x val="1.2182455457788623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EC9-4310-BB36-AC4BED8F5339}"/>
                </c:ext>
              </c:extLst>
            </c:dLbl>
            <c:numFmt formatCode="0&quot;%&quot;" sourceLinked="0"/>
            <c:spPr>
              <a:noFill/>
              <a:ln>
                <a:noFill/>
              </a:ln>
              <a:effectLst/>
            </c:spPr>
            <c:txPr>
              <a:bodyPr rot="0" spcFirstLastPara="1" vertOverflow="clip" horzOverflow="clip" vert="horz" wrap="square" lIns="36576" tIns="18288" rIns="36576" bIns="18288" anchor="ctr" anchorCtr="1">
                <a:spAutoFit/>
              </a:bodyPr>
              <a:lstStyle/>
              <a:p>
                <a:pPr>
                  <a:defRPr sz="1100" b="0" i="0" u="none" strike="noStrike" kern="1200" baseline="0">
                    <a:solidFill>
                      <a:srgbClr val="404040"/>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ellipse">
                    <a:avLst/>
                  </a:prstGeom>
                  <a:noFill/>
                  <a:ln>
                    <a:noFill/>
                  </a:ln>
                </c15:spPr>
                <c15:showLeaderLines val="0"/>
              </c:ext>
            </c:extLst>
          </c:dLbls>
          <c:cat>
            <c:numRef>
              <c:f>'FIGURE 11'!$C$4:$F$4</c:f>
              <c:numCache>
                <c:formatCode>General</c:formatCode>
                <c:ptCount val="4"/>
                <c:pt idx="0">
                  <c:v>2021</c:v>
                </c:pt>
                <c:pt idx="1">
                  <c:v>2022</c:v>
                </c:pt>
                <c:pt idx="2">
                  <c:v>2023</c:v>
                </c:pt>
                <c:pt idx="3">
                  <c:v>2024</c:v>
                </c:pt>
              </c:numCache>
            </c:numRef>
          </c:cat>
          <c:val>
            <c:numRef>
              <c:f>'FIGURE 11'!$C$7:$F$7</c:f>
              <c:numCache>
                <c:formatCode>0.0</c:formatCode>
                <c:ptCount val="4"/>
                <c:pt idx="0">
                  <c:v>24.564521759592985</c:v>
                </c:pt>
                <c:pt idx="1">
                  <c:v>36.062805016717022</c:v>
                </c:pt>
                <c:pt idx="2">
                  <c:v>86.683661574557505</c:v>
                </c:pt>
                <c:pt idx="3">
                  <c:v>21.662423472848786</c:v>
                </c:pt>
              </c:numCache>
            </c:numRef>
          </c:val>
          <c:extLst>
            <c:ext xmlns:c16="http://schemas.microsoft.com/office/drawing/2014/chart" uri="{C3380CC4-5D6E-409C-BE32-E72D297353CC}">
              <c16:uniqueId val="{00000003-5EC9-4310-BB36-AC4BED8F5339}"/>
            </c:ext>
          </c:extLst>
        </c:ser>
        <c:ser>
          <c:idx val="2"/>
          <c:order val="2"/>
          <c:tx>
            <c:strRef>
              <c:f>'FIGURE 11'!$B$8</c:f>
              <c:strCache>
                <c:ptCount val="1"/>
                <c:pt idx="0">
                  <c:v>Miscellaneous items</c:v>
                </c:pt>
              </c:strCache>
            </c:strRef>
          </c:tx>
          <c:spPr>
            <a:solidFill>
              <a:schemeClr val="bg1">
                <a:lumMod val="85000"/>
              </a:schemeClr>
            </a:solidFill>
            <a:ln>
              <a:noFill/>
            </a:ln>
            <a:effectLst/>
          </c:spPr>
          <c:invertIfNegative val="0"/>
          <c:dLbls>
            <c:dLbl>
              <c:idx val="2"/>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EC9-4310-BB36-AC4BED8F5339}"/>
                </c:ext>
              </c:extLst>
            </c:dLbl>
            <c:numFmt formatCode="0&quot;%&quot;" sourceLinked="0"/>
            <c:spPr>
              <a:noFill/>
              <a:ln>
                <a:noFill/>
              </a:ln>
              <a:effectLst/>
            </c:spPr>
            <c:txPr>
              <a:bodyPr rot="0" spcFirstLastPara="1" vertOverflow="clip" horzOverflow="clip" vert="horz" wrap="square" lIns="36576" tIns="18288" rIns="36576" bIns="18288" anchor="ctr" anchorCtr="1">
                <a:spAutoFit/>
              </a:bodyPr>
              <a:lstStyle/>
              <a:p>
                <a:pPr>
                  <a:defRPr sz="1100" b="0" i="0" u="none" strike="noStrike" kern="1200" baseline="0">
                    <a:solidFill>
                      <a:schemeClr val="dk1">
                        <a:lumMod val="65000"/>
                        <a:lumOff val="35000"/>
                      </a:schemeClr>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ellipse">
                    <a:avLst/>
                  </a:prstGeom>
                  <a:noFill/>
                  <a:ln>
                    <a:noFill/>
                  </a:ln>
                </c15:spPr>
                <c15:showLeaderLines val="0"/>
              </c:ext>
            </c:extLst>
          </c:dLbls>
          <c:cat>
            <c:numRef>
              <c:f>'FIGURE 11'!$C$4:$F$4</c:f>
              <c:numCache>
                <c:formatCode>General</c:formatCode>
                <c:ptCount val="4"/>
                <c:pt idx="0">
                  <c:v>2021</c:v>
                </c:pt>
                <c:pt idx="1">
                  <c:v>2022</c:v>
                </c:pt>
                <c:pt idx="2">
                  <c:v>2023</c:v>
                </c:pt>
                <c:pt idx="3">
                  <c:v>2024</c:v>
                </c:pt>
              </c:numCache>
            </c:numRef>
          </c:cat>
          <c:val>
            <c:numRef>
              <c:f>'FIGURE 11'!$C$8:$F$8</c:f>
              <c:numCache>
                <c:formatCode>0.0</c:formatCode>
                <c:ptCount val="4"/>
                <c:pt idx="0">
                  <c:v>27.782758742742722</c:v>
                </c:pt>
                <c:pt idx="1">
                  <c:v>32.227003317823055</c:v>
                </c:pt>
                <c:pt idx="2">
                  <c:v>-62.509179874372336</c:v>
                </c:pt>
                <c:pt idx="3">
                  <c:v>57.589660602124951</c:v>
                </c:pt>
              </c:numCache>
            </c:numRef>
          </c:val>
          <c:extLst>
            <c:ext xmlns:c16="http://schemas.microsoft.com/office/drawing/2014/chart" uri="{C3380CC4-5D6E-409C-BE32-E72D297353CC}">
              <c16:uniqueId val="{00000005-5EC9-4310-BB36-AC4BED8F5339}"/>
            </c:ext>
          </c:extLst>
        </c:ser>
        <c:ser>
          <c:idx val="3"/>
          <c:order val="3"/>
          <c:tx>
            <c:strRef>
              <c:f>'FIGURE 11'!$B$9</c:f>
              <c:strCache>
                <c:ptCount val="1"/>
                <c:pt idx="0">
                  <c:v>Measures</c:v>
                </c:pt>
              </c:strCache>
            </c:strRef>
          </c:tx>
          <c:spPr>
            <a:solidFill>
              <a:schemeClr val="accent4">
                <a:lumMod val="40000"/>
                <a:lumOff val="60000"/>
              </a:schemeClr>
            </a:solidFill>
            <a:ln>
              <a:noFill/>
            </a:ln>
            <a:effectLst/>
          </c:spPr>
          <c:invertIfNegative val="0"/>
          <c:dLbls>
            <c:numFmt formatCode="0&quot;%&quot;"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11'!$C$4:$F$4</c:f>
              <c:numCache>
                <c:formatCode>General</c:formatCode>
                <c:ptCount val="4"/>
                <c:pt idx="0">
                  <c:v>2021</c:v>
                </c:pt>
                <c:pt idx="1">
                  <c:v>2022</c:v>
                </c:pt>
                <c:pt idx="2">
                  <c:v>2023</c:v>
                </c:pt>
                <c:pt idx="3">
                  <c:v>2024</c:v>
                </c:pt>
              </c:numCache>
            </c:numRef>
          </c:cat>
          <c:val>
            <c:numRef>
              <c:f>'FIGURE 11'!$C$9:$F$9</c:f>
              <c:numCache>
                <c:formatCode>0.0</c:formatCode>
                <c:ptCount val="4"/>
                <c:pt idx="0">
                  <c:v>3.5286408167726271</c:v>
                </c:pt>
                <c:pt idx="1">
                  <c:v>4.5771019124177066</c:v>
                </c:pt>
                <c:pt idx="2">
                  <c:v>48.759713795045691</c:v>
                </c:pt>
                <c:pt idx="3">
                  <c:v>7.972507367784373</c:v>
                </c:pt>
              </c:numCache>
            </c:numRef>
          </c:val>
          <c:extLst>
            <c:ext xmlns:c16="http://schemas.microsoft.com/office/drawing/2014/chart" uri="{C3380CC4-5D6E-409C-BE32-E72D297353CC}">
              <c16:uniqueId val="{00000006-5EC9-4310-BB36-AC4BED8F5339}"/>
            </c:ext>
          </c:extLst>
        </c:ser>
        <c:ser>
          <c:idx val="4"/>
          <c:order val="4"/>
          <c:tx>
            <c:strRef>
              <c:f>'FIGURE 11'!$B$10</c:f>
              <c:strCache>
                <c:ptCount val="1"/>
                <c:pt idx="0">
                  <c:v>Unexplained change</c:v>
                </c:pt>
              </c:strCache>
            </c:strRef>
          </c:tx>
          <c:spPr>
            <a:pattFill prst="wdUpDiag">
              <a:fgClr>
                <a:schemeClr val="tx2">
                  <a:lumMod val="75000"/>
                </a:schemeClr>
              </a:fgClr>
              <a:bgClr>
                <a:schemeClr val="bg1"/>
              </a:bgClr>
            </a:pattFill>
            <a:ln>
              <a:noFill/>
            </a:ln>
            <a:effectLst/>
          </c:spPr>
          <c:invertIfNegative val="0"/>
          <c:dLbls>
            <c:dLbl>
              <c:idx val="0"/>
              <c:layout>
                <c:manualLayout>
                  <c:x val="9.104247812828975E-2"/>
                  <c:y val="3.9352013996724341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EC9-4310-BB36-AC4BED8F5339}"/>
                </c:ext>
              </c:extLst>
            </c:dLbl>
            <c:dLbl>
              <c:idx val="1"/>
              <c:layout>
                <c:manualLayout>
                  <c:x val="-8.5459099567522748E-2"/>
                  <c:y val="3.9682539682539683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EC9-4310-BB36-AC4BED8F5339}"/>
                </c:ext>
              </c:extLst>
            </c:dLbl>
            <c:dLbl>
              <c:idx val="2"/>
              <c:layout>
                <c:manualLayout>
                  <c:x val="5.3207342586864805E-2"/>
                  <c:y val="1.49567116871485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EC9-4310-BB36-AC4BED8F5339}"/>
                </c:ext>
              </c:extLst>
            </c:dLbl>
            <c:dLbl>
              <c:idx val="3"/>
              <c:delete val="1"/>
              <c:extLst>
                <c:ext xmlns:c15="http://schemas.microsoft.com/office/drawing/2012/chart" uri="{CE6537A1-D6FC-4f65-9D91-7224C49458BB}"/>
                <c:ext xmlns:c16="http://schemas.microsoft.com/office/drawing/2014/chart" uri="{C3380CC4-5D6E-409C-BE32-E72D297353CC}">
                  <c16:uniqueId val="{0000000A-5EC9-4310-BB36-AC4BED8F5339}"/>
                </c:ext>
              </c:extLst>
            </c:dLbl>
            <c:numFmt formatCode="0&quot;%&quot;" sourceLinked="0"/>
            <c:spPr>
              <a:solidFill>
                <a:schemeClr val="lt1"/>
              </a:solidFill>
              <a:ln>
                <a:solidFill>
                  <a:schemeClr val="tx2">
                    <a:lumMod val="75000"/>
                  </a:schemeClr>
                </a:solidFill>
                <a:prstDash val="dash"/>
              </a:ln>
              <a:effectLst/>
            </c:spPr>
            <c:txPr>
              <a:bodyPr rot="0" spcFirstLastPara="1" vertOverflow="clip" horzOverflow="clip" vert="horz" wrap="square" lIns="36576" tIns="18288" rIns="36576" bIns="18288" anchor="ctr" anchorCtr="1">
                <a:spAutoFit/>
              </a:bodyPr>
              <a:lstStyle/>
              <a:p>
                <a:pPr>
                  <a:defRPr sz="1100" b="0" i="0" u="none" strike="noStrike" kern="1200" baseline="0">
                    <a:solidFill>
                      <a:schemeClr val="dk1">
                        <a:lumMod val="65000"/>
                        <a:lumOff val="3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ellipse">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numRef>
              <c:f>'FIGURE 11'!$C$4:$F$4</c:f>
              <c:numCache>
                <c:formatCode>General</c:formatCode>
                <c:ptCount val="4"/>
                <c:pt idx="0">
                  <c:v>2021</c:v>
                </c:pt>
                <c:pt idx="1">
                  <c:v>2022</c:v>
                </c:pt>
                <c:pt idx="2">
                  <c:v>2023</c:v>
                </c:pt>
                <c:pt idx="3">
                  <c:v>2024</c:v>
                </c:pt>
              </c:numCache>
            </c:numRef>
          </c:cat>
          <c:val>
            <c:numRef>
              <c:f>'FIGURE 11'!$C$10:$F$10</c:f>
              <c:numCache>
                <c:formatCode>0.0</c:formatCode>
                <c:ptCount val="4"/>
                <c:pt idx="0">
                  <c:v>20.859902342205011</c:v>
                </c:pt>
                <c:pt idx="1">
                  <c:v>-20.503193272371579</c:v>
                </c:pt>
                <c:pt idx="2">
                  <c:v>7.7452629654780489</c:v>
                </c:pt>
                <c:pt idx="3">
                  <c:v>-0.12089964963569094</c:v>
                </c:pt>
              </c:numCache>
            </c:numRef>
          </c:val>
          <c:extLst>
            <c:ext xmlns:c16="http://schemas.microsoft.com/office/drawing/2014/chart" uri="{C3380CC4-5D6E-409C-BE32-E72D297353CC}">
              <c16:uniqueId val="{0000000B-5EC9-4310-BB36-AC4BED8F5339}"/>
            </c:ext>
          </c:extLst>
        </c:ser>
        <c:dLbls>
          <c:showLegendKey val="0"/>
          <c:showVal val="0"/>
          <c:showCatName val="0"/>
          <c:showSerName val="0"/>
          <c:showPercent val="0"/>
          <c:showBubbleSize val="0"/>
        </c:dLbls>
        <c:gapWidth val="40"/>
        <c:overlap val="100"/>
        <c:axId val="1764417743"/>
        <c:axId val="1764426063"/>
      </c:barChart>
      <c:catAx>
        <c:axId val="1764417743"/>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764426063"/>
        <c:crosses val="autoZero"/>
        <c:auto val="1"/>
        <c:lblAlgn val="ctr"/>
        <c:lblOffset val="100"/>
        <c:noMultiLvlLbl val="0"/>
      </c:catAx>
      <c:valAx>
        <c:axId val="176442606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low"/>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764417743"/>
        <c:crosses val="autoZero"/>
        <c:crossBetween val="between"/>
        <c:majorUnit val="25"/>
      </c:valAx>
      <c:spPr>
        <a:noFill/>
        <a:ln>
          <a:noFill/>
        </a:ln>
        <a:effectLst/>
      </c:spPr>
    </c:plotArea>
    <c:legend>
      <c:legendPos val="b"/>
      <c:layout>
        <c:manualLayout>
          <c:xMode val="edge"/>
          <c:yMode val="edge"/>
          <c:x val="3.9348053333946684E-2"/>
          <c:y val="0.85565081815158717"/>
          <c:w val="0.92109544903812546"/>
          <c:h val="0.1402360338708760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Gill Sans MT" panose="020B0502020104020203" pitchFamily="34" charset="0"/>
        </a:defRPr>
      </a:pPr>
      <a:endParaRPr lang="es-E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94703703703704E-2"/>
          <c:y val="2.673265169923341E-2"/>
          <c:w val="0.83790388888888889"/>
          <c:h val="0.64101635802469126"/>
        </c:manualLayout>
      </c:layout>
      <c:areaChart>
        <c:grouping val="standard"/>
        <c:varyColors val="0"/>
        <c:ser>
          <c:idx val="0"/>
          <c:order val="2"/>
          <c:tx>
            <c:strRef>
              <c:f>FIGURE_12!$O$4</c:f>
              <c:strCache>
                <c:ptCount val="1"/>
                <c:pt idx="0">
                  <c:v>Double taxation exemption</c:v>
                </c:pt>
              </c:strCache>
            </c:strRef>
          </c:tx>
          <c:spPr>
            <a:solidFill>
              <a:schemeClr val="accent6">
                <a:lumMod val="40000"/>
                <a:lumOff val="60000"/>
              </a:schemeClr>
            </a:solidFill>
            <a:ln w="22225">
              <a:noFill/>
            </a:ln>
            <a:effectLst/>
          </c:spPr>
          <c:cat>
            <c:strRef>
              <c:f>FIGURE_12!$K$6:$K$30</c:f>
              <c:strCach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 (*)</c:v>
                </c:pt>
              </c:strCache>
            </c:strRef>
          </c:cat>
          <c:val>
            <c:numRef>
              <c:f>FIGURE_12!$P$6:$P$30</c:f>
              <c:numCache>
                <c:formatCode>#,##0.0</c:formatCode>
                <c:ptCount val="25"/>
                <c:pt idx="0">
                  <c:v>11.771351809961535</c:v>
                </c:pt>
                <c:pt idx="1">
                  <c:v>11.665553234573117</c:v>
                </c:pt>
                <c:pt idx="2">
                  <c:v>12.45222326450784</c:v>
                </c:pt>
                <c:pt idx="3">
                  <c:v>11.983243533661248</c:v>
                </c:pt>
                <c:pt idx="4">
                  <c:v>13.068880236017193</c:v>
                </c:pt>
                <c:pt idx="5">
                  <c:v>14.545358630957574</c:v>
                </c:pt>
                <c:pt idx="6">
                  <c:v>14.048417491861279</c:v>
                </c:pt>
                <c:pt idx="7">
                  <c:v>17.378669546324403</c:v>
                </c:pt>
                <c:pt idx="8">
                  <c:v>16.714281025606699</c:v>
                </c:pt>
                <c:pt idx="9">
                  <c:v>12.237803920720369</c:v>
                </c:pt>
                <c:pt idx="10">
                  <c:v>11.640419312032005</c:v>
                </c:pt>
                <c:pt idx="11">
                  <c:v>10.054605023356752</c:v>
                </c:pt>
                <c:pt idx="12">
                  <c:v>8.9686391611665393</c:v>
                </c:pt>
                <c:pt idx="13">
                  <c:v>10.780597010582831</c:v>
                </c:pt>
                <c:pt idx="14">
                  <c:v>10.895646810891204</c:v>
                </c:pt>
                <c:pt idx="15">
                  <c:v>12.090103311227484</c:v>
                </c:pt>
                <c:pt idx="16">
                  <c:v>18.091287199979224</c:v>
                </c:pt>
                <c:pt idx="17">
                  <c:v>17.963243121982735</c:v>
                </c:pt>
                <c:pt idx="18">
                  <c:v>17.344827319241766</c:v>
                </c:pt>
                <c:pt idx="19">
                  <c:v>24.176229525218481</c:v>
                </c:pt>
                <c:pt idx="20">
                  <c:v>21.036730166606045</c:v>
                </c:pt>
                <c:pt idx="21">
                  <c:v>21.360186682871465</c:v>
                </c:pt>
                <c:pt idx="22">
                  <c:v>17.767998920059885</c:v>
                </c:pt>
                <c:pt idx="23">
                  <c:v>18.549626590472059</c:v>
                </c:pt>
                <c:pt idx="24">
                  <c:v>19.881143829292807</c:v>
                </c:pt>
              </c:numCache>
            </c:numRef>
          </c:val>
          <c:extLst xmlns:mc="http://schemas.openxmlformats.org/markup-compatibility/2006" xmlns:c14="http://schemas.microsoft.com/office/drawing/2007/8/2/chart" xmlns:c16="http://schemas.microsoft.com/office/drawing/2014/chart" xmlns:c15="http://schemas.microsoft.com/office/drawing/2012/chart">
            <c:ext xmlns:c16="http://schemas.microsoft.com/office/drawing/2014/chart" uri="{C3380CC4-5D6E-409C-BE32-E72D297353CC}">
              <c16:uniqueId val="{00000000-27D8-4654-93C4-FFD0E7DF51A2}"/>
            </c:ext>
          </c:extLst>
        </c:ser>
        <c:ser>
          <c:idx val="3"/>
          <c:order val="3"/>
          <c:tx>
            <c:strRef>
              <c:f>FIGURE_12!$N$4</c:f>
              <c:strCache>
                <c:ptCount val="1"/>
                <c:pt idx="0">
                  <c:v>Consolidated tax base</c:v>
                </c:pt>
              </c:strCache>
            </c:strRef>
          </c:tx>
          <c:spPr>
            <a:solidFill>
              <a:schemeClr val="bg1"/>
            </a:solidFill>
            <a:ln w="25400">
              <a:noFill/>
            </a:ln>
            <a:effectLst/>
          </c:spPr>
          <c:cat>
            <c:strRef>
              <c:f>FIGURE_12!$K$6:$K$30</c:f>
              <c:strCach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 (*)</c:v>
                </c:pt>
              </c:strCache>
            </c:strRef>
          </c:cat>
          <c:val>
            <c:numRef>
              <c:f>FIGURE_12!$N$6:$N$30</c:f>
              <c:numCache>
                <c:formatCode>#,##0.0</c:formatCode>
                <c:ptCount val="25"/>
                <c:pt idx="0">
                  <c:v>11.448694947148256</c:v>
                </c:pt>
                <c:pt idx="1">
                  <c:v>11.072163352375778</c:v>
                </c:pt>
                <c:pt idx="2">
                  <c:v>11.629615416987047</c:v>
                </c:pt>
                <c:pt idx="3">
                  <c:v>10.957488873353684</c:v>
                </c:pt>
                <c:pt idx="4">
                  <c:v>11.870935201043045</c:v>
                </c:pt>
                <c:pt idx="5">
                  <c:v>13.203451445539347</c:v>
                </c:pt>
                <c:pt idx="6">
                  <c:v>12.597521235079908</c:v>
                </c:pt>
                <c:pt idx="7">
                  <c:v>15.772881474124423</c:v>
                </c:pt>
                <c:pt idx="8">
                  <c:v>14.655651166531387</c:v>
                </c:pt>
                <c:pt idx="9">
                  <c:v>9.6314032559409704</c:v>
                </c:pt>
                <c:pt idx="10">
                  <c:v>8.9459799330978562</c:v>
                </c:pt>
                <c:pt idx="11">
                  <c:v>7.2394039762880711</c:v>
                </c:pt>
                <c:pt idx="12">
                  <c:v>6.1939734696544253</c:v>
                </c:pt>
                <c:pt idx="13">
                  <c:v>6.9033493226677418</c:v>
                </c:pt>
                <c:pt idx="14">
                  <c:v>8.126860897228017</c:v>
                </c:pt>
                <c:pt idx="15">
                  <c:v>8.8945737395023095</c:v>
                </c:pt>
                <c:pt idx="16">
                  <c:v>7.9450111864293582</c:v>
                </c:pt>
                <c:pt idx="17">
                  <c:v>8.4854003876455923</c:v>
                </c:pt>
                <c:pt idx="18">
                  <c:v>8.7991679082522722</c:v>
                </c:pt>
                <c:pt idx="19">
                  <c:v>8.9709166937324039</c:v>
                </c:pt>
                <c:pt idx="20">
                  <c:v>8.8088365998588536</c:v>
                </c:pt>
                <c:pt idx="21">
                  <c:v>8.1767684828553815</c:v>
                </c:pt>
                <c:pt idx="22">
                  <c:v>10.180366443315416</c:v>
                </c:pt>
                <c:pt idx="23">
                  <c:v>10.966731309284102</c:v>
                </c:pt>
                <c:pt idx="24">
                  <c:v>11.690243919264475</c:v>
                </c:pt>
              </c:numCache>
            </c:numRef>
          </c:val>
          <c:extLst xmlns:mc="http://schemas.openxmlformats.org/markup-compatibility/2006" xmlns:c14="http://schemas.microsoft.com/office/drawing/2007/8/2/chart" xmlns:c16="http://schemas.microsoft.com/office/drawing/2014/chart" xmlns:c15="http://schemas.microsoft.com/office/drawing/2012/chart">
            <c:ext xmlns:c16="http://schemas.microsoft.com/office/drawing/2014/chart" uri="{C3380CC4-5D6E-409C-BE32-E72D297353CC}">
              <c16:uniqueId val="{00000001-27D8-4654-93C4-FFD0E7DF51A2}"/>
            </c:ext>
          </c:extLst>
        </c:ser>
        <c:dLbls>
          <c:showLegendKey val="0"/>
          <c:showVal val="0"/>
          <c:showCatName val="0"/>
          <c:showSerName val="0"/>
          <c:showPercent val="0"/>
          <c:showBubbleSize val="0"/>
        </c:dLbls>
        <c:axId val="245128328"/>
        <c:axId val="245128720"/>
      </c:areaChart>
      <c:barChart>
        <c:barDir val="col"/>
        <c:grouping val="stacked"/>
        <c:varyColors val="0"/>
        <c:ser>
          <c:idx val="4"/>
          <c:order val="1"/>
          <c:tx>
            <c:strRef>
              <c:f>FIGURE_12!$Q$4</c:f>
              <c:strCache>
                <c:ptCount val="1"/>
                <c:pt idx="0">
                  <c:v>CIT accrued </c:v>
                </c:pt>
              </c:strCache>
            </c:strRef>
          </c:tx>
          <c:spPr>
            <a:solidFill>
              <a:schemeClr val="bg1">
                <a:lumMod val="50000"/>
              </a:schemeClr>
            </a:solidFill>
            <a:ln>
              <a:solidFill>
                <a:schemeClr val="accent5"/>
              </a:solidFill>
            </a:ln>
            <a:effectLst/>
          </c:spPr>
          <c:invertIfNegative val="0"/>
          <c:dPt>
            <c:idx val="18"/>
            <c:invertIfNegative val="0"/>
            <c:bubble3D val="0"/>
            <c:spPr>
              <a:solidFill>
                <a:schemeClr val="bg1">
                  <a:lumMod val="50000"/>
                </a:schemeClr>
              </a:solidFill>
              <a:ln>
                <a:solidFill>
                  <a:schemeClr val="accent5"/>
                </a:solidFill>
                <a:prstDash val="sysDash"/>
              </a:ln>
              <a:effectLst/>
            </c:spPr>
            <c:extLst xmlns:mc="http://schemas.openxmlformats.org/markup-compatibility/2006" xmlns:c14="http://schemas.microsoft.com/office/drawing/2007/8/2/chart" xmlns:c16="http://schemas.microsoft.com/office/drawing/2014/chart" xmlns:c15="http://schemas.microsoft.com/office/drawing/2012/chart">
              <c:ext xmlns:c16="http://schemas.microsoft.com/office/drawing/2014/chart" uri="{C3380CC4-5D6E-409C-BE32-E72D297353CC}">
                <c16:uniqueId val="{00000003-27D8-4654-93C4-FFD0E7DF51A2}"/>
              </c:ext>
            </c:extLst>
          </c:dPt>
          <c:dLbls>
            <c:dLbl>
              <c:idx val="0"/>
              <c:layout>
                <c:manualLayout>
                  <c:x val="3.1249999999999979E-2"/>
                  <c:y val="-9.2217977686814015E-2"/>
                </c:manualLayout>
              </c:layout>
              <c:showLegendKey val="0"/>
              <c:showVal val="1"/>
              <c:showCatName val="0"/>
              <c:showSerName val="0"/>
              <c:showPercent val="0"/>
              <c:showBubbleSize val="0"/>
              <c:extLst xmlns:mc="http://schemas.openxmlformats.org/markup-compatibility/2006" xmlns:c14="http://schemas.microsoft.com/office/drawing/2007/8/2/chart" xmlns:c16="http://schemas.microsoft.com/office/drawing/2014/chart" xmlns:c15="http://schemas.microsoft.com/office/drawing/2012/chart">
                <c:ext xmlns:c15="http://schemas.microsoft.com/office/drawing/2012/chart" uri="{CE6537A1-D6FC-4f65-9D91-7224C49458BB}"/>
                <c:ext xmlns:c16="http://schemas.microsoft.com/office/drawing/2014/chart" uri="{C3380CC4-5D6E-409C-BE32-E72D297353CC}">
                  <c16:uniqueId val="{00000004-27D8-4654-93C4-FFD0E7DF51A2}"/>
                </c:ext>
              </c:extLst>
            </c:dLbl>
            <c:dLbl>
              <c:idx val="20"/>
              <c:delete val="1"/>
              <c:extLst xmlns:mc="http://schemas.openxmlformats.org/markup-compatibility/2006" xmlns:c14="http://schemas.microsoft.com/office/drawing/2007/8/2/chart" xmlns:c16="http://schemas.microsoft.com/office/drawing/2014/chart" xmlns:c15="http://schemas.microsoft.com/office/drawing/2012/chart">
                <c:ext xmlns:c15="http://schemas.microsoft.com/office/drawing/2012/chart" uri="{CE6537A1-D6FC-4f65-9D91-7224C49458BB}">
                  <c15:layout>
                    <c:manualLayout>
                      <c:w val="4.4604166666666667E-2"/>
                      <c:h val="6.8679289373676886E-2"/>
                    </c:manualLayout>
                  </c15:layout>
                </c:ext>
                <c:ext xmlns:c16="http://schemas.microsoft.com/office/drawing/2014/chart" uri="{C3380CC4-5D6E-409C-BE32-E72D297353CC}">
                  <c16:uniqueId val="{00000005-27D8-4654-93C4-FFD0E7DF51A2}"/>
                </c:ext>
              </c:extLst>
            </c:dLbl>
            <c:dLbl>
              <c:idx val="24"/>
              <c:layout>
                <c:manualLayout>
                  <c:x val="4.7037037037037037E-2"/>
                  <c:y val="-3.1358024691358094E-2"/>
                </c:manualLayout>
              </c:layout>
              <c:showLegendKey val="0"/>
              <c:showVal val="1"/>
              <c:showCatName val="0"/>
              <c:showSerName val="0"/>
              <c:showPercent val="0"/>
              <c:showBubbleSize val="0"/>
              <c:extLst xmlns:mc="http://schemas.openxmlformats.org/markup-compatibility/2006" xmlns:c14="http://schemas.microsoft.com/office/drawing/2007/8/2/chart" xmlns:c16="http://schemas.microsoft.com/office/drawing/2014/chart" xmlns:c15="http://schemas.microsoft.com/office/drawing/2012/chart">
                <c:ext xmlns:c15="http://schemas.microsoft.com/office/drawing/2012/chart" uri="{CE6537A1-D6FC-4f65-9D91-7224C49458BB}"/>
                <c:ext xmlns:c16="http://schemas.microsoft.com/office/drawing/2014/chart" uri="{C3380CC4-5D6E-409C-BE32-E72D297353CC}">
                  <c16:uniqueId val="{00000015-27D8-4654-93C4-FFD0E7DF51A2}"/>
                </c:ext>
              </c:extLst>
            </c:dLbl>
            <c:spPr>
              <a:solidFill>
                <a:schemeClr val="bg1"/>
              </a:solidFill>
              <a:ln>
                <a:solidFill>
                  <a:schemeClr val="tx1">
                    <a:lumMod val="50000"/>
                    <a:lumOff val="50000"/>
                  </a:schemeClr>
                </a:solid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0"/>
            <c:showCatName val="0"/>
            <c:showSerName val="0"/>
            <c:showPercent val="0"/>
            <c:showBubbleSize val="0"/>
            <c:extLst xmlns:mc="http://schemas.openxmlformats.org/markup-compatibility/2006" xmlns:c14="http://schemas.microsoft.com/office/drawing/2007/8/2/chart" xmlns:c16="http://schemas.microsoft.com/office/drawing/2014/char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FIGURE_12!$K$6:$K$30</c:f>
              <c:strCach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 (*)</c:v>
                </c:pt>
              </c:strCache>
            </c:strRef>
          </c:cat>
          <c:val>
            <c:numRef>
              <c:f>FIGURE_12!$Q$6:$Q$30</c:f>
              <c:numCache>
                <c:formatCode>#,##0.0</c:formatCode>
                <c:ptCount val="25"/>
                <c:pt idx="0">
                  <c:v>2.7107790029930015</c:v>
                </c:pt>
                <c:pt idx="1">
                  <c:v>2.6655669281979955</c:v>
                </c:pt>
                <c:pt idx="2">
                  <c:v>2.7652741182864879</c:v>
                </c:pt>
                <c:pt idx="3">
                  <c:v>2.653579871710035</c:v>
                </c:pt>
                <c:pt idx="4">
                  <c:v>2.8920704604208578</c:v>
                </c:pt>
                <c:pt idx="5">
                  <c:v>3.3125147043936898</c:v>
                </c:pt>
                <c:pt idx="6">
                  <c:v>3.4933128234326158</c:v>
                </c:pt>
                <c:pt idx="7">
                  <c:v>4.1516177652833219</c:v>
                </c:pt>
                <c:pt idx="8">
                  <c:v>3.2778141936275671</c:v>
                </c:pt>
                <c:pt idx="9">
                  <c:v>1.8690786550474476</c:v>
                </c:pt>
                <c:pt idx="10">
                  <c:v>1.6247131128760905</c:v>
                </c:pt>
                <c:pt idx="11">
                  <c:v>1.3693941227303954</c:v>
                </c:pt>
                <c:pt idx="12">
                  <c:v>1.2336464043212634</c:v>
                </c:pt>
                <c:pt idx="13">
                  <c:v>1.4681392953572094</c:v>
                </c:pt>
                <c:pt idx="14">
                  <c:v>1.5711937273006058</c:v>
                </c:pt>
                <c:pt idx="15">
                  <c:v>1.8209047382937187</c:v>
                </c:pt>
                <c:pt idx="16">
                  <c:v>1.7439389217246768</c:v>
                </c:pt>
                <c:pt idx="17">
                  <c:v>1.7095271980043432</c:v>
                </c:pt>
                <c:pt idx="18">
                  <c:v>1.8085926612828305</c:v>
                </c:pt>
                <c:pt idx="19">
                  <c:v>1.8471257015979448</c:v>
                </c:pt>
                <c:pt idx="20">
                  <c:v>1.8006759463771151</c:v>
                </c:pt>
                <c:pt idx="21">
                  <c:v>1.6664394420067736</c:v>
                </c:pt>
                <c:pt idx="22">
                  <c:v>2.0738482684142063</c:v>
                </c:pt>
                <c:pt idx="23">
                  <c:v>2.2508298195824796</c:v>
                </c:pt>
                <c:pt idx="24">
                  <c:v>2.538864168209761</c:v>
                </c:pt>
              </c:numCache>
            </c:numRef>
          </c:val>
          <c:extLst xmlns:mc="http://schemas.openxmlformats.org/markup-compatibility/2006" xmlns:c14="http://schemas.microsoft.com/office/drawing/2007/8/2/chart" xmlns:c16="http://schemas.microsoft.com/office/drawing/2014/chart" xmlns:c15="http://schemas.microsoft.com/office/drawing/2012/chart">
            <c:ext xmlns:c16="http://schemas.microsoft.com/office/drawing/2014/chart" uri="{C3380CC4-5D6E-409C-BE32-E72D297353CC}">
              <c16:uniqueId val="{00000007-27D8-4654-93C4-FFD0E7DF51A2}"/>
            </c:ext>
          </c:extLst>
        </c:ser>
        <c:dLbls>
          <c:showLegendKey val="0"/>
          <c:showVal val="0"/>
          <c:showCatName val="0"/>
          <c:showSerName val="0"/>
          <c:showPercent val="0"/>
          <c:showBubbleSize val="0"/>
        </c:dLbls>
        <c:gapWidth val="150"/>
        <c:overlap val="100"/>
        <c:axId val="245128328"/>
        <c:axId val="245128720"/>
      </c:barChart>
      <c:lineChart>
        <c:grouping val="standard"/>
        <c:varyColors val="0"/>
        <c:ser>
          <c:idx val="2"/>
          <c:order val="0"/>
          <c:tx>
            <c:strRef>
              <c:f>FIGURE_12!$L$4</c:f>
              <c:strCache>
                <c:ptCount val="1"/>
                <c:pt idx="0">
                  <c:v>Positive accounting result</c:v>
                </c:pt>
              </c:strCache>
            </c:strRef>
          </c:tx>
          <c:spPr>
            <a:ln w="28575" cap="rnd">
              <a:solidFill>
                <a:srgbClr val="83082A"/>
              </a:solidFill>
              <a:round/>
            </a:ln>
            <a:effectLst/>
          </c:spPr>
          <c:marker>
            <c:symbol val="none"/>
          </c:marker>
          <c:dLbls>
            <c:dLbl>
              <c:idx val="0"/>
              <c:layout>
                <c:manualLayout>
                  <c:x val="6.2500000000000003E-3"/>
                  <c:y val="-8.383452516983092E-2"/>
                </c:manualLayout>
              </c:layout>
              <c:showLegendKey val="0"/>
              <c:showVal val="1"/>
              <c:showCatName val="0"/>
              <c:showSerName val="0"/>
              <c:showPercent val="0"/>
              <c:showBubbleSize val="0"/>
              <c:extLst xmlns:mc="http://schemas.openxmlformats.org/markup-compatibility/2006" xmlns:c14="http://schemas.microsoft.com/office/drawing/2007/8/2/chart" xmlns:c16="http://schemas.microsoft.com/office/drawing/2014/chart" xmlns:c15="http://schemas.microsoft.com/office/drawing/2012/chart">
                <c:ext xmlns:c15="http://schemas.microsoft.com/office/drawing/2012/chart" uri="{CE6537A1-D6FC-4f65-9D91-7224C49458BB}"/>
                <c:ext xmlns:c16="http://schemas.microsoft.com/office/drawing/2014/chart" uri="{C3380CC4-5D6E-409C-BE32-E72D297353CC}">
                  <c16:uniqueId val="{00000008-27D8-4654-93C4-FFD0E7DF51A2}"/>
                </c:ext>
              </c:extLst>
            </c:dLbl>
            <c:dLbl>
              <c:idx val="24"/>
              <c:layout>
                <c:manualLayout>
                  <c:x val="6.0223448514955275E-3"/>
                  <c:y val="-8.405891426413821E-2"/>
                </c:manualLayout>
              </c:layout>
              <c:showLegendKey val="0"/>
              <c:showVal val="1"/>
              <c:showCatName val="0"/>
              <c:showSerName val="0"/>
              <c:showPercent val="0"/>
              <c:showBubbleSize val="0"/>
              <c:extLst xmlns:mc="http://schemas.openxmlformats.org/markup-compatibility/2006" xmlns:c14="http://schemas.microsoft.com/office/drawing/2007/8/2/chart" xmlns:c16="http://schemas.microsoft.com/office/drawing/2014/chart" xmlns:c15="http://schemas.microsoft.com/office/drawing/2012/chart">
                <c:ext xmlns:c15="http://schemas.microsoft.com/office/drawing/2012/chart" uri="{CE6537A1-D6FC-4f65-9D91-7224C49458BB}"/>
                <c:ext xmlns:c16="http://schemas.microsoft.com/office/drawing/2014/chart" uri="{C3380CC4-5D6E-409C-BE32-E72D297353CC}">
                  <c16:uniqueId val="{00000009-27D8-4654-93C4-FFD0E7DF51A2}"/>
                </c:ext>
              </c:extLst>
            </c:dLbl>
            <c:spPr>
              <a:solidFill>
                <a:schemeClr val="bg1"/>
              </a:solidFill>
              <a:ln>
                <a:solidFill>
                  <a:schemeClr val="bg1">
                    <a:lumMod val="50000"/>
                  </a:schemeClr>
                </a:solid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0"/>
            <c:showCatName val="0"/>
            <c:showSerName val="0"/>
            <c:showPercent val="0"/>
            <c:showBubbleSize val="0"/>
            <c:extLst xmlns:mc="http://schemas.openxmlformats.org/markup-compatibility/2006" xmlns:c14="http://schemas.microsoft.com/office/drawing/2007/8/2/chart" xmlns:c16="http://schemas.microsoft.com/office/drawing/2014/char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FIGURE_12!$K$6:$K$30</c:f>
              <c:strCach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 (*)</c:v>
                </c:pt>
              </c:strCache>
            </c:strRef>
          </c:cat>
          <c:val>
            <c:numRef>
              <c:f>FIGURE_12!$L$6:$L$30</c:f>
              <c:numCache>
                <c:formatCode>#,##0.0</c:formatCode>
                <c:ptCount val="25"/>
                <c:pt idx="0">
                  <c:v>11.941056497734685</c:v>
                </c:pt>
                <c:pt idx="1">
                  <c:v>12.446751953767148</c:v>
                </c:pt>
                <c:pt idx="2">
                  <c:v>12.612227654199115</c:v>
                </c:pt>
                <c:pt idx="3">
                  <c:v>12.330612285738681</c:v>
                </c:pt>
                <c:pt idx="4">
                  <c:v>14.113574425439943</c:v>
                </c:pt>
                <c:pt idx="5">
                  <c:v>15.166066389973901</c:v>
                </c:pt>
                <c:pt idx="6">
                  <c:v>17.738299597673819</c:v>
                </c:pt>
                <c:pt idx="7">
                  <c:v>20.884359095179132</c:v>
                </c:pt>
                <c:pt idx="8">
                  <c:v>20.270675633333614</c:v>
                </c:pt>
                <c:pt idx="9">
                  <c:v>16.417348254818883</c:v>
                </c:pt>
                <c:pt idx="10">
                  <c:v>17.027240412859353</c:v>
                </c:pt>
                <c:pt idx="11">
                  <c:v>15.303695596848726</c:v>
                </c:pt>
                <c:pt idx="12">
                  <c:v>13.651116555097328</c:v>
                </c:pt>
                <c:pt idx="13">
                  <c:v>13.848614882688848</c:v>
                </c:pt>
                <c:pt idx="14">
                  <c:v>15.363866629697739</c:v>
                </c:pt>
                <c:pt idx="15">
                  <c:v>18.171725766215253</c:v>
                </c:pt>
                <c:pt idx="16">
                  <c:v>17.737474631107549</c:v>
                </c:pt>
                <c:pt idx="17">
                  <c:v>17.801324366037939</c:v>
                </c:pt>
                <c:pt idx="18">
                  <c:v>18.85066314434852</c:v>
                </c:pt>
                <c:pt idx="19">
                  <c:v>20.512610031573463</c:v>
                </c:pt>
                <c:pt idx="20">
                  <c:v>23.162790111383821</c:v>
                </c:pt>
                <c:pt idx="21">
                  <c:v>18.378432811145565</c:v>
                </c:pt>
                <c:pt idx="22">
                  <c:v>22.368494383493278</c:v>
                </c:pt>
                <c:pt idx="23">
                  <c:v>20.158317098405572</c:v>
                </c:pt>
                <c:pt idx="24">
                  <c:v>20.519147623383173</c:v>
                </c:pt>
              </c:numCache>
            </c:numRef>
          </c:val>
          <c:smooth val="0"/>
          <c:extLst xmlns:mc="http://schemas.openxmlformats.org/markup-compatibility/2006" xmlns:c14="http://schemas.microsoft.com/office/drawing/2007/8/2/chart" xmlns:c16="http://schemas.microsoft.com/office/drawing/2014/chart" xmlns:c15="http://schemas.microsoft.com/office/drawing/2012/chart">
            <c:ext xmlns:c16="http://schemas.microsoft.com/office/drawing/2014/chart" uri="{C3380CC4-5D6E-409C-BE32-E72D297353CC}">
              <c16:uniqueId val="{0000000A-27D8-4654-93C4-FFD0E7DF51A2}"/>
            </c:ext>
          </c:extLst>
        </c:ser>
        <c:ser>
          <c:idx val="6"/>
          <c:order val="4"/>
          <c:tx>
            <c:strRef>
              <c:f>FIGURE_12!$N$4</c:f>
              <c:strCache>
                <c:ptCount val="1"/>
                <c:pt idx="0">
                  <c:v>Consolidated tax base</c:v>
                </c:pt>
              </c:strCache>
            </c:strRef>
          </c:tx>
          <c:spPr>
            <a:ln w="28575" cap="rnd">
              <a:solidFill>
                <a:schemeClr val="accent6">
                  <a:lumMod val="75000"/>
                </a:schemeClr>
              </a:solidFill>
              <a:prstDash val="solid"/>
              <a:round/>
            </a:ln>
            <a:effectLst/>
          </c:spPr>
          <c:marker>
            <c:symbol val="none"/>
          </c:marker>
          <c:dLbls>
            <c:dLbl>
              <c:idx val="24"/>
              <c:layout>
                <c:manualLayout>
                  <c:x val="8.0298987682617395E-3"/>
                  <c:y val="4.0482040549848622E-2"/>
                </c:manualLayout>
              </c:layout>
              <c:showLegendKey val="0"/>
              <c:showVal val="1"/>
              <c:showCatName val="0"/>
              <c:showSerName val="0"/>
              <c:showPercent val="0"/>
              <c:showBubbleSize val="0"/>
              <c:extLst xmlns:mc="http://schemas.openxmlformats.org/markup-compatibility/2006" xmlns:c14="http://schemas.microsoft.com/office/drawing/2007/8/2/chart" xmlns:c16="http://schemas.microsoft.com/office/drawing/2014/chart" xmlns:c15="http://schemas.microsoft.com/office/drawing/2012/chart">
                <c:ext xmlns:c15="http://schemas.microsoft.com/office/drawing/2012/chart" uri="{CE6537A1-D6FC-4f65-9D91-7224C49458BB}"/>
                <c:ext xmlns:c16="http://schemas.microsoft.com/office/drawing/2014/chart" uri="{C3380CC4-5D6E-409C-BE32-E72D297353CC}">
                  <c16:uniqueId val="{0000000B-27D8-4654-93C4-FFD0E7DF51A2}"/>
                </c:ext>
              </c:extLst>
            </c:dLbl>
            <c:spPr>
              <a:noFill/>
              <a:ln>
                <a:solidFill>
                  <a:schemeClr val="bg1">
                    <a:lumMod val="50000"/>
                  </a:schemeClr>
                </a:solid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0"/>
            <c:showCatName val="0"/>
            <c:showSerName val="0"/>
            <c:showPercent val="0"/>
            <c:showBubbleSize val="0"/>
            <c:extLst xmlns:mc="http://schemas.openxmlformats.org/markup-compatibility/2006" xmlns:c14="http://schemas.microsoft.com/office/drawing/2007/8/2/chart" xmlns:c16="http://schemas.microsoft.com/office/drawing/2014/char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FIGURE_12!$K$6:$K$30</c:f>
              <c:strCach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 (*)</c:v>
                </c:pt>
              </c:strCache>
            </c:strRef>
          </c:cat>
          <c:val>
            <c:numRef>
              <c:f>FIGURE_12!$N$6:$N$30</c:f>
              <c:numCache>
                <c:formatCode>#,##0.0</c:formatCode>
                <c:ptCount val="25"/>
                <c:pt idx="0">
                  <c:v>11.448694947148256</c:v>
                </c:pt>
                <c:pt idx="1">
                  <c:v>11.072163352375778</c:v>
                </c:pt>
                <c:pt idx="2">
                  <c:v>11.629615416987047</c:v>
                </c:pt>
                <c:pt idx="3">
                  <c:v>10.957488873353684</c:v>
                </c:pt>
                <c:pt idx="4">
                  <c:v>11.870935201043045</c:v>
                </c:pt>
                <c:pt idx="5">
                  <c:v>13.203451445539347</c:v>
                </c:pt>
                <c:pt idx="6">
                  <c:v>12.597521235079908</c:v>
                </c:pt>
                <c:pt idx="7">
                  <c:v>15.772881474124423</c:v>
                </c:pt>
                <c:pt idx="8">
                  <c:v>14.655651166531387</c:v>
                </c:pt>
                <c:pt idx="9">
                  <c:v>9.6314032559409704</c:v>
                </c:pt>
                <c:pt idx="10">
                  <c:v>8.9459799330978562</c:v>
                </c:pt>
                <c:pt idx="11">
                  <c:v>7.2394039762880711</c:v>
                </c:pt>
                <c:pt idx="12">
                  <c:v>6.1939734696544253</c:v>
                </c:pt>
                <c:pt idx="13">
                  <c:v>6.9033493226677418</c:v>
                </c:pt>
                <c:pt idx="14">
                  <c:v>8.126860897228017</c:v>
                </c:pt>
                <c:pt idx="15">
                  <c:v>8.8945737395023095</c:v>
                </c:pt>
                <c:pt idx="16">
                  <c:v>7.9450111864293582</c:v>
                </c:pt>
                <c:pt idx="17">
                  <c:v>8.4854003876455923</c:v>
                </c:pt>
                <c:pt idx="18">
                  <c:v>8.7991679082522722</c:v>
                </c:pt>
                <c:pt idx="19">
                  <c:v>8.9709166937324039</c:v>
                </c:pt>
                <c:pt idx="20">
                  <c:v>8.8088365998588536</c:v>
                </c:pt>
                <c:pt idx="21">
                  <c:v>8.1767684828553815</c:v>
                </c:pt>
                <c:pt idx="22">
                  <c:v>10.180366443315416</c:v>
                </c:pt>
                <c:pt idx="23">
                  <c:v>10.966731309284102</c:v>
                </c:pt>
                <c:pt idx="24">
                  <c:v>11.690243919264475</c:v>
                </c:pt>
              </c:numCache>
            </c:numRef>
          </c:val>
          <c:smooth val="0"/>
          <c:extLst xmlns:mc="http://schemas.openxmlformats.org/markup-compatibility/2006" xmlns:c14="http://schemas.microsoft.com/office/drawing/2007/8/2/chart" xmlns:c16="http://schemas.microsoft.com/office/drawing/2014/chart" xmlns:c15="http://schemas.microsoft.com/office/drawing/2012/chart">
            <c:ext xmlns:c16="http://schemas.microsoft.com/office/drawing/2014/chart" uri="{C3380CC4-5D6E-409C-BE32-E72D297353CC}">
              <c16:uniqueId val="{0000000C-27D8-4654-93C4-FFD0E7DF51A2}"/>
            </c:ext>
          </c:extLst>
        </c:ser>
        <c:ser>
          <c:idx val="1"/>
          <c:order val="5"/>
          <c:spPr>
            <a:ln w="9525" cap="rnd">
              <a:solidFill>
                <a:schemeClr val="accent2"/>
              </a:solidFill>
              <a:round/>
            </a:ln>
            <a:effectLst/>
          </c:spPr>
          <c:marker>
            <c:symbol val="none"/>
          </c:marker>
          <c:cat>
            <c:strRef>
              <c:f>FIGURE_12!$K$6:$K$30</c:f>
              <c:strCach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 (*)</c:v>
                </c:pt>
              </c:strCache>
            </c:strRef>
          </c:cat>
          <c:val>
            <c:numRef>
              <c:f>FIGURE_12!$U$6:$U$30</c:f>
              <c:numCache>
                <c:formatCode>0</c:formatCode>
                <c:ptCount val="25"/>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pt idx="21">
                  <c:v>5</c:v>
                </c:pt>
                <c:pt idx="22">
                  <c:v>5</c:v>
                </c:pt>
                <c:pt idx="23">
                  <c:v>5</c:v>
                </c:pt>
                <c:pt idx="24">
                  <c:v>5</c:v>
                </c:pt>
              </c:numCache>
            </c:numRef>
          </c:val>
          <c:smooth val="0"/>
          <c:extLst xmlns:mc="http://schemas.openxmlformats.org/markup-compatibility/2006" xmlns:c14="http://schemas.microsoft.com/office/drawing/2007/8/2/chart" xmlns:c16="http://schemas.microsoft.com/office/drawing/2014/chart" xmlns:c15="http://schemas.microsoft.com/office/drawing/2012/chart">
            <c:ext xmlns:c16="http://schemas.microsoft.com/office/drawing/2014/chart" uri="{C3380CC4-5D6E-409C-BE32-E72D297353CC}">
              <c16:uniqueId val="{0000000D-27D8-4654-93C4-FFD0E7DF51A2}"/>
            </c:ext>
          </c:extLst>
        </c:ser>
        <c:ser>
          <c:idx val="5"/>
          <c:order val="6"/>
          <c:spPr>
            <a:ln w="9525" cap="rnd">
              <a:solidFill>
                <a:schemeClr val="accent2"/>
              </a:solidFill>
              <a:round/>
            </a:ln>
            <a:effectLst/>
          </c:spPr>
          <c:marker>
            <c:symbol val="none"/>
          </c:marker>
          <c:cat>
            <c:strRef>
              <c:f>FIGURE_12!$K$6:$K$30</c:f>
              <c:strCach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 (*)</c:v>
                </c:pt>
              </c:strCache>
            </c:strRef>
          </c:cat>
          <c:val>
            <c:numRef>
              <c:f>FIGURE_12!$V$6:$V$30</c:f>
              <c:numCache>
                <c:formatCode>0</c:formatCode>
                <c:ptCount val="25"/>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numCache>
            </c:numRef>
          </c:val>
          <c:smooth val="0"/>
          <c:extLst xmlns:mc="http://schemas.openxmlformats.org/markup-compatibility/2006" xmlns:c14="http://schemas.microsoft.com/office/drawing/2007/8/2/chart" xmlns:c16="http://schemas.microsoft.com/office/drawing/2014/chart" xmlns:c15="http://schemas.microsoft.com/office/drawing/2012/chart">
            <c:ext xmlns:c16="http://schemas.microsoft.com/office/drawing/2014/chart" uri="{C3380CC4-5D6E-409C-BE32-E72D297353CC}">
              <c16:uniqueId val="{0000000E-27D8-4654-93C4-FFD0E7DF51A2}"/>
            </c:ext>
          </c:extLst>
        </c:ser>
        <c:ser>
          <c:idx val="7"/>
          <c:order val="7"/>
          <c:spPr>
            <a:ln w="9525" cap="rnd">
              <a:solidFill>
                <a:schemeClr val="accent2"/>
              </a:solidFill>
              <a:round/>
            </a:ln>
            <a:effectLst/>
          </c:spPr>
          <c:marker>
            <c:symbol val="none"/>
          </c:marker>
          <c:cat>
            <c:strRef>
              <c:f>FIGURE_12!$K$6:$K$30</c:f>
              <c:strCach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 (*)</c:v>
                </c:pt>
              </c:strCache>
            </c:strRef>
          </c:cat>
          <c:val>
            <c:numRef>
              <c:f>FIGURE_12!$W$6:$W$30</c:f>
              <c:numCache>
                <c:formatCode>0</c:formatCode>
                <c:ptCount val="25"/>
                <c:pt idx="0">
                  <c:v>15</c:v>
                </c:pt>
                <c:pt idx="1">
                  <c:v>15</c:v>
                </c:pt>
                <c:pt idx="2">
                  <c:v>15</c:v>
                </c:pt>
                <c:pt idx="3">
                  <c:v>15</c:v>
                </c:pt>
                <c:pt idx="4">
                  <c:v>15</c:v>
                </c:pt>
                <c:pt idx="5">
                  <c:v>15</c:v>
                </c:pt>
                <c:pt idx="6">
                  <c:v>15</c:v>
                </c:pt>
                <c:pt idx="7">
                  <c:v>15</c:v>
                </c:pt>
                <c:pt idx="8">
                  <c:v>15</c:v>
                </c:pt>
                <c:pt idx="9">
                  <c:v>15</c:v>
                </c:pt>
                <c:pt idx="10">
                  <c:v>15</c:v>
                </c:pt>
                <c:pt idx="11">
                  <c:v>15</c:v>
                </c:pt>
                <c:pt idx="12">
                  <c:v>15</c:v>
                </c:pt>
                <c:pt idx="13">
                  <c:v>15</c:v>
                </c:pt>
                <c:pt idx="14">
                  <c:v>15</c:v>
                </c:pt>
                <c:pt idx="15">
                  <c:v>15</c:v>
                </c:pt>
                <c:pt idx="16">
                  <c:v>15</c:v>
                </c:pt>
                <c:pt idx="17">
                  <c:v>15</c:v>
                </c:pt>
                <c:pt idx="18">
                  <c:v>15</c:v>
                </c:pt>
                <c:pt idx="19">
                  <c:v>15</c:v>
                </c:pt>
                <c:pt idx="20">
                  <c:v>15</c:v>
                </c:pt>
                <c:pt idx="21">
                  <c:v>15</c:v>
                </c:pt>
                <c:pt idx="22">
                  <c:v>15</c:v>
                </c:pt>
                <c:pt idx="23">
                  <c:v>15</c:v>
                </c:pt>
                <c:pt idx="24">
                  <c:v>15</c:v>
                </c:pt>
              </c:numCache>
            </c:numRef>
          </c:val>
          <c:smooth val="0"/>
          <c:extLst xmlns:mc="http://schemas.openxmlformats.org/markup-compatibility/2006" xmlns:c14="http://schemas.microsoft.com/office/drawing/2007/8/2/chart" xmlns:c16="http://schemas.microsoft.com/office/drawing/2014/chart" xmlns:c15="http://schemas.microsoft.com/office/drawing/2012/chart">
            <c:ext xmlns:c16="http://schemas.microsoft.com/office/drawing/2014/chart" uri="{C3380CC4-5D6E-409C-BE32-E72D297353CC}">
              <c16:uniqueId val="{0000000F-27D8-4654-93C4-FFD0E7DF51A2}"/>
            </c:ext>
          </c:extLst>
        </c:ser>
        <c:ser>
          <c:idx val="8"/>
          <c:order val="8"/>
          <c:spPr>
            <a:ln w="9525" cap="rnd">
              <a:solidFill>
                <a:schemeClr val="accent2"/>
              </a:solidFill>
              <a:round/>
            </a:ln>
            <a:effectLst/>
          </c:spPr>
          <c:marker>
            <c:symbol val="none"/>
          </c:marker>
          <c:cat>
            <c:strRef>
              <c:f>FIGURE_12!$K$6:$K$30</c:f>
              <c:strCach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 (*)</c:v>
                </c:pt>
              </c:strCache>
            </c:strRef>
          </c:cat>
          <c:val>
            <c:numRef>
              <c:f>FIGURE_12!$X$6:$X$30</c:f>
              <c:numCache>
                <c:formatCode>0</c:formatCode>
                <c:ptCount val="25"/>
                <c:pt idx="0">
                  <c:v>20</c:v>
                </c:pt>
                <c:pt idx="1">
                  <c:v>20</c:v>
                </c:pt>
                <c:pt idx="2">
                  <c:v>20</c:v>
                </c:pt>
                <c:pt idx="3">
                  <c:v>20</c:v>
                </c:pt>
                <c:pt idx="4">
                  <c:v>20</c:v>
                </c:pt>
                <c:pt idx="5">
                  <c:v>20</c:v>
                </c:pt>
                <c:pt idx="6">
                  <c:v>20</c:v>
                </c:pt>
                <c:pt idx="7">
                  <c:v>20</c:v>
                </c:pt>
                <c:pt idx="8">
                  <c:v>20</c:v>
                </c:pt>
                <c:pt idx="9">
                  <c:v>20</c:v>
                </c:pt>
                <c:pt idx="10">
                  <c:v>20</c:v>
                </c:pt>
                <c:pt idx="11">
                  <c:v>20</c:v>
                </c:pt>
                <c:pt idx="12">
                  <c:v>20</c:v>
                </c:pt>
                <c:pt idx="13">
                  <c:v>20</c:v>
                </c:pt>
                <c:pt idx="14">
                  <c:v>20</c:v>
                </c:pt>
                <c:pt idx="15">
                  <c:v>20</c:v>
                </c:pt>
                <c:pt idx="16">
                  <c:v>20</c:v>
                </c:pt>
                <c:pt idx="17">
                  <c:v>20</c:v>
                </c:pt>
                <c:pt idx="18">
                  <c:v>20</c:v>
                </c:pt>
                <c:pt idx="19">
                  <c:v>20</c:v>
                </c:pt>
                <c:pt idx="20">
                  <c:v>20</c:v>
                </c:pt>
                <c:pt idx="21">
                  <c:v>20</c:v>
                </c:pt>
                <c:pt idx="22">
                  <c:v>20</c:v>
                </c:pt>
                <c:pt idx="23">
                  <c:v>20</c:v>
                </c:pt>
                <c:pt idx="24">
                  <c:v>20</c:v>
                </c:pt>
              </c:numCache>
            </c:numRef>
          </c:val>
          <c:smooth val="0"/>
          <c:extLst xmlns:mc="http://schemas.openxmlformats.org/markup-compatibility/2006" xmlns:c14="http://schemas.microsoft.com/office/drawing/2007/8/2/chart" xmlns:c16="http://schemas.microsoft.com/office/drawing/2014/chart" xmlns:c15="http://schemas.microsoft.com/office/drawing/2012/chart">
            <c:ext xmlns:c16="http://schemas.microsoft.com/office/drawing/2014/chart" uri="{C3380CC4-5D6E-409C-BE32-E72D297353CC}">
              <c16:uniqueId val="{00000010-27D8-4654-93C4-FFD0E7DF51A2}"/>
            </c:ext>
          </c:extLst>
        </c:ser>
        <c:ser>
          <c:idx val="9"/>
          <c:order val="9"/>
          <c:spPr>
            <a:ln w="9525" cap="rnd">
              <a:solidFill>
                <a:schemeClr val="accent2"/>
              </a:solidFill>
              <a:round/>
            </a:ln>
            <a:effectLst/>
          </c:spPr>
          <c:marker>
            <c:symbol val="none"/>
          </c:marker>
          <c:cat>
            <c:strRef>
              <c:f>FIGURE_12!$K$6:$K$30</c:f>
              <c:strCach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 (*)</c:v>
                </c:pt>
              </c:strCache>
            </c:strRef>
          </c:cat>
          <c:val>
            <c:numRef>
              <c:f>FIGURE_12!$Y$6:$Y$30</c:f>
              <c:numCache>
                <c:formatCode>0</c:formatCode>
                <c:ptCount val="25"/>
                <c:pt idx="0">
                  <c:v>25</c:v>
                </c:pt>
                <c:pt idx="1">
                  <c:v>25</c:v>
                </c:pt>
                <c:pt idx="2">
                  <c:v>25</c:v>
                </c:pt>
                <c:pt idx="3">
                  <c:v>25</c:v>
                </c:pt>
                <c:pt idx="4">
                  <c:v>25</c:v>
                </c:pt>
                <c:pt idx="5">
                  <c:v>25</c:v>
                </c:pt>
                <c:pt idx="6">
                  <c:v>25</c:v>
                </c:pt>
                <c:pt idx="7">
                  <c:v>25</c:v>
                </c:pt>
                <c:pt idx="8">
                  <c:v>25</c:v>
                </c:pt>
                <c:pt idx="9">
                  <c:v>25</c:v>
                </c:pt>
                <c:pt idx="10">
                  <c:v>25</c:v>
                </c:pt>
                <c:pt idx="11">
                  <c:v>25</c:v>
                </c:pt>
                <c:pt idx="12">
                  <c:v>25</c:v>
                </c:pt>
                <c:pt idx="13">
                  <c:v>25</c:v>
                </c:pt>
                <c:pt idx="14">
                  <c:v>25</c:v>
                </c:pt>
                <c:pt idx="15">
                  <c:v>25</c:v>
                </c:pt>
                <c:pt idx="16">
                  <c:v>25</c:v>
                </c:pt>
                <c:pt idx="17">
                  <c:v>25</c:v>
                </c:pt>
                <c:pt idx="18">
                  <c:v>25</c:v>
                </c:pt>
                <c:pt idx="19">
                  <c:v>25</c:v>
                </c:pt>
                <c:pt idx="20">
                  <c:v>25</c:v>
                </c:pt>
                <c:pt idx="21">
                  <c:v>25</c:v>
                </c:pt>
                <c:pt idx="22">
                  <c:v>25</c:v>
                </c:pt>
                <c:pt idx="23">
                  <c:v>25</c:v>
                </c:pt>
                <c:pt idx="24">
                  <c:v>25</c:v>
                </c:pt>
              </c:numCache>
            </c:numRef>
          </c:val>
          <c:smooth val="0"/>
          <c:extLst xmlns:mc="http://schemas.openxmlformats.org/markup-compatibility/2006" xmlns:c14="http://schemas.microsoft.com/office/drawing/2007/8/2/chart" xmlns:c16="http://schemas.microsoft.com/office/drawing/2014/chart" xmlns:c15="http://schemas.microsoft.com/office/drawing/2012/chart">
            <c:ext xmlns:c16="http://schemas.microsoft.com/office/drawing/2014/chart" uri="{C3380CC4-5D6E-409C-BE32-E72D297353CC}">
              <c16:uniqueId val="{00000011-27D8-4654-93C4-FFD0E7DF51A2}"/>
            </c:ext>
          </c:extLst>
        </c:ser>
        <c:ser>
          <c:idx val="10"/>
          <c:order val="10"/>
          <c:tx>
            <c:strRef>
              <c:f>FIGURE_12!$P$4</c:f>
              <c:strCache>
                <c:ptCount val="1"/>
                <c:pt idx="0">
                  <c:v>TB without deducting DT exemption</c:v>
                </c:pt>
              </c:strCache>
            </c:strRef>
          </c:tx>
          <c:spPr>
            <a:ln w="28575" cap="rnd">
              <a:solidFill>
                <a:schemeClr val="accent6">
                  <a:lumMod val="75000"/>
                </a:schemeClr>
              </a:solidFill>
              <a:prstDash val="sysDash"/>
              <a:round/>
            </a:ln>
            <a:effectLst/>
          </c:spPr>
          <c:marker>
            <c:symbol val="none"/>
          </c:marker>
          <c:dLbls>
            <c:dLbl>
              <c:idx val="24"/>
              <c:layout>
                <c:manualLayout>
                  <c:x val="6.0175913694512405E-3"/>
                  <c:y val="-2.9441484036253612E-2"/>
                </c:manualLayout>
              </c:layout>
              <c:dLblPos val="r"/>
              <c:showLegendKey val="0"/>
              <c:showVal val="1"/>
              <c:showCatName val="0"/>
              <c:showSerName val="0"/>
              <c:showPercent val="0"/>
              <c:showBubbleSize val="0"/>
              <c:extLst xmlns:mc="http://schemas.openxmlformats.org/markup-compatibility/2006" xmlns:c14="http://schemas.microsoft.com/office/drawing/2007/8/2/chart" xmlns:c16="http://schemas.microsoft.com/office/drawing/2014/chart" xmlns:c15="http://schemas.microsoft.com/office/drawing/2012/chart">
                <c:ext xmlns:c15="http://schemas.microsoft.com/office/drawing/2012/chart" uri="{CE6537A1-D6FC-4f65-9D91-7224C49458BB}"/>
                <c:ext xmlns:c16="http://schemas.microsoft.com/office/drawing/2014/chart" uri="{C3380CC4-5D6E-409C-BE32-E72D297353CC}">
                  <c16:uniqueId val="{00000012-27D8-4654-93C4-FFD0E7DF51A2}"/>
                </c:ext>
              </c:extLst>
            </c:dLbl>
            <c:spPr>
              <a:noFill/>
              <a:ln>
                <a:solidFill>
                  <a:schemeClr val="bg1">
                    <a:lumMod val="50000"/>
                  </a:schemeClr>
                </a:solid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0"/>
            <c:showCatName val="0"/>
            <c:showSerName val="0"/>
            <c:showPercent val="0"/>
            <c:showBubbleSize val="0"/>
            <c:extLst xmlns:mc="http://schemas.openxmlformats.org/markup-compatibility/2006" xmlns:c14="http://schemas.microsoft.com/office/drawing/2007/8/2/chart" xmlns:c16="http://schemas.microsoft.com/office/drawing/2014/char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FIGURE_12!$K$6:$K$30</c:f>
              <c:strCach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 (*)</c:v>
                </c:pt>
              </c:strCache>
            </c:strRef>
          </c:cat>
          <c:val>
            <c:numRef>
              <c:f>FIGURE_12!$P$6:$P$30</c:f>
              <c:numCache>
                <c:formatCode>#,##0.0</c:formatCode>
                <c:ptCount val="25"/>
                <c:pt idx="0">
                  <c:v>11.771351809961535</c:v>
                </c:pt>
                <c:pt idx="1">
                  <c:v>11.665553234573117</c:v>
                </c:pt>
                <c:pt idx="2">
                  <c:v>12.45222326450784</c:v>
                </c:pt>
                <c:pt idx="3">
                  <c:v>11.983243533661248</c:v>
                </c:pt>
                <c:pt idx="4">
                  <c:v>13.068880236017193</c:v>
                </c:pt>
                <c:pt idx="5">
                  <c:v>14.545358630957574</c:v>
                </c:pt>
                <c:pt idx="6">
                  <c:v>14.048417491861279</c:v>
                </c:pt>
                <c:pt idx="7">
                  <c:v>17.378669546324403</c:v>
                </c:pt>
                <c:pt idx="8">
                  <c:v>16.714281025606699</c:v>
                </c:pt>
                <c:pt idx="9">
                  <c:v>12.237803920720369</c:v>
                </c:pt>
                <c:pt idx="10">
                  <c:v>11.640419312032005</c:v>
                </c:pt>
                <c:pt idx="11">
                  <c:v>10.054605023356752</c:v>
                </c:pt>
                <c:pt idx="12">
                  <c:v>8.9686391611665393</c:v>
                </c:pt>
                <c:pt idx="13">
                  <c:v>10.780597010582831</c:v>
                </c:pt>
                <c:pt idx="14">
                  <c:v>10.895646810891204</c:v>
                </c:pt>
                <c:pt idx="15">
                  <c:v>12.090103311227484</c:v>
                </c:pt>
                <c:pt idx="16">
                  <c:v>18.091287199979224</c:v>
                </c:pt>
                <c:pt idx="17">
                  <c:v>17.963243121982735</c:v>
                </c:pt>
                <c:pt idx="18">
                  <c:v>17.344827319241766</c:v>
                </c:pt>
                <c:pt idx="19">
                  <c:v>24.176229525218481</c:v>
                </c:pt>
                <c:pt idx="20">
                  <c:v>21.036730166606045</c:v>
                </c:pt>
                <c:pt idx="21">
                  <c:v>21.360186682871465</c:v>
                </c:pt>
                <c:pt idx="22">
                  <c:v>17.767998920059885</c:v>
                </c:pt>
                <c:pt idx="23">
                  <c:v>18.549626590472059</c:v>
                </c:pt>
                <c:pt idx="24">
                  <c:v>19.881143829292807</c:v>
                </c:pt>
              </c:numCache>
            </c:numRef>
          </c:val>
          <c:smooth val="0"/>
          <c:extLst xmlns:mc="http://schemas.openxmlformats.org/markup-compatibility/2006" xmlns:c14="http://schemas.microsoft.com/office/drawing/2007/8/2/chart" xmlns:c16="http://schemas.microsoft.com/office/drawing/2014/chart" xmlns:c15="http://schemas.microsoft.com/office/drawing/2012/chart">
            <c:ext xmlns:c16="http://schemas.microsoft.com/office/drawing/2014/chart" uri="{C3380CC4-5D6E-409C-BE32-E72D297353CC}">
              <c16:uniqueId val="{00000013-27D8-4654-93C4-FFD0E7DF51A2}"/>
            </c:ext>
          </c:extLst>
        </c:ser>
        <c:dLbls>
          <c:showLegendKey val="0"/>
          <c:showVal val="0"/>
          <c:showCatName val="0"/>
          <c:showSerName val="0"/>
          <c:showPercent val="0"/>
          <c:showBubbleSize val="0"/>
        </c:dLbls>
        <c:marker val="1"/>
        <c:smooth val="0"/>
        <c:axId val="245128328"/>
        <c:axId val="245128720"/>
      </c:lineChart>
      <c:catAx>
        <c:axId val="245128328"/>
        <c:scaling>
          <c:orientation val="minMax"/>
        </c:scaling>
        <c:delete val="0"/>
        <c:axPos val="b"/>
        <c:numFmt formatCode="General" sourceLinked="1"/>
        <c:majorTickMark val="none"/>
        <c:minorTickMark val="none"/>
        <c:tickLblPos val="low"/>
        <c:spPr>
          <a:noFill/>
          <a:ln w="9525" cap="flat" cmpd="sng" algn="ctr">
            <a:solidFill>
              <a:schemeClr val="bg2">
                <a:lumMod val="50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245128720"/>
        <c:crosses val="autoZero"/>
        <c:auto val="1"/>
        <c:lblAlgn val="ctr"/>
        <c:lblOffset val="100"/>
        <c:noMultiLvlLbl val="0"/>
      </c:catAx>
      <c:valAx>
        <c:axId val="245128720"/>
        <c:scaling>
          <c:orientation val="minMax"/>
          <c:max val="25"/>
          <c:min val="0"/>
        </c:scaling>
        <c:delete val="0"/>
        <c:axPos val="l"/>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r>
                  <a:rPr lang="en-US"/>
                  <a:t>Weight of GDP</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245128328"/>
        <c:crosses val="autoZero"/>
        <c:crossBetween val="between"/>
      </c:valAx>
      <c:spPr>
        <a:noFill/>
        <a:ln>
          <a:noFill/>
        </a:ln>
        <a:effectLst/>
      </c:spPr>
    </c:plotArea>
    <c:legend>
      <c:legendPos val="r"/>
      <c:legendEntry>
        <c:idx val="1"/>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1.9096071615582104E-3"/>
          <c:y val="0.80984361111111114"/>
          <c:w val="0.97478789120089038"/>
          <c:h val="0.13723972222222219"/>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404040"/>
              </a:solidFill>
              <a:latin typeface="Gill Sans MT" panose="020B0502020104020203" pitchFamily="34" charset="0"/>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sz="1100">
          <a:latin typeface="Gill Sans MT" panose="020B0502020104020203" pitchFamily="34" charset="0"/>
        </a:defRPr>
      </a:pPr>
      <a:endParaRPr lang="es-ES"/>
    </a:p>
  </c:txPr>
  <c:printSettings>
    <c:headerFooter/>
    <c:pageMargins b="0.75" l="0.7" r="0.7" t="0.75" header="0.3" footer="0.3"/>
    <c:pageSetup paperSize="9" orientation="landscape" verticalDpi="0"/>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7924210936034"/>
          <c:y val="1.2664136690006588E-2"/>
          <c:w val="0.85512154036121524"/>
          <c:h val="0.62800078393643"/>
        </c:manualLayout>
      </c:layout>
      <c:barChart>
        <c:barDir val="bar"/>
        <c:grouping val="stacked"/>
        <c:varyColors val="0"/>
        <c:ser>
          <c:idx val="0"/>
          <c:order val="0"/>
          <c:tx>
            <c:strRef>
              <c:f>FIGURE_2!$I$7</c:f>
              <c:strCache>
                <c:ptCount val="1"/>
                <c:pt idx="0">
                  <c:v>Real</c:v>
                </c:pt>
              </c:strCache>
            </c:strRef>
          </c:tx>
          <c:spPr>
            <a:solidFill>
              <a:schemeClr val="tx2"/>
            </a:solidFill>
            <a:ln>
              <a:noFill/>
            </a:ln>
            <a:effectLst/>
          </c:spPr>
          <c:invertIfNegative val="0"/>
          <c:dLbls>
            <c:numFmt formatCode="0&quot;%&quot;"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FIGURE_2!$J$5:$M$5</c:f>
              <c:numCache>
                <c:formatCode>General</c:formatCode>
                <c:ptCount val="4"/>
                <c:pt idx="0">
                  <c:v>2021</c:v>
                </c:pt>
                <c:pt idx="1">
                  <c:v>2022</c:v>
                </c:pt>
                <c:pt idx="2">
                  <c:v>2023</c:v>
                </c:pt>
                <c:pt idx="3">
                  <c:v>2024</c:v>
                </c:pt>
              </c:numCache>
            </c:numRef>
          </c:cat>
          <c:val>
            <c:numRef>
              <c:f>FIGURE_2!$J$7:$M$7</c:f>
              <c:numCache>
                <c:formatCode>0</c:formatCode>
                <c:ptCount val="4"/>
                <c:pt idx="0">
                  <c:v>43.418286363515044</c:v>
                </c:pt>
                <c:pt idx="1">
                  <c:v>41.103220174424962</c:v>
                </c:pt>
                <c:pt idx="2">
                  <c:v>29.343382808195244</c:v>
                </c:pt>
                <c:pt idx="3">
                  <c:v>27.443051582579553</c:v>
                </c:pt>
              </c:numCache>
            </c:numRef>
          </c:val>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6="http://schemas.microsoft.com/office/drawing/2014/chart" uri="{C3380CC4-5D6E-409C-BE32-E72D297353CC}">
              <c16:uniqueId val="{00000000-6046-4E34-A7F7-02F990A9C868}"/>
            </c:ext>
          </c:extLst>
        </c:ser>
        <c:ser>
          <c:idx val="1"/>
          <c:order val="1"/>
          <c:tx>
            <c:strRef>
              <c:f>FIGURE_2!$I$8</c:f>
              <c:strCache>
                <c:ptCount val="1"/>
                <c:pt idx="0">
                  <c:v>Prices</c:v>
                </c:pt>
              </c:strCache>
            </c:strRef>
          </c:tx>
          <c:spPr>
            <a:solidFill>
              <a:schemeClr val="accent6">
                <a:lumMod val="75000"/>
              </a:schemeClr>
            </a:solidFill>
            <a:ln>
              <a:noFill/>
            </a:ln>
            <a:effectLst/>
          </c:spPr>
          <c:invertIfNegative val="0"/>
          <c:dLbls>
            <c:numFmt formatCode="0&quot;%&quot;"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FIGURE_2!$J$5:$M$5</c:f>
              <c:numCache>
                <c:formatCode>General</c:formatCode>
                <c:ptCount val="4"/>
                <c:pt idx="0">
                  <c:v>2021</c:v>
                </c:pt>
                <c:pt idx="1">
                  <c:v>2022</c:v>
                </c:pt>
                <c:pt idx="2">
                  <c:v>2023</c:v>
                </c:pt>
                <c:pt idx="3">
                  <c:v>2024</c:v>
                </c:pt>
              </c:numCache>
            </c:numRef>
          </c:cat>
          <c:val>
            <c:numRef>
              <c:f>FIGURE_2!$J$8:$M$8</c:f>
              <c:numCache>
                <c:formatCode>0</c:formatCode>
                <c:ptCount val="4"/>
                <c:pt idx="0">
                  <c:v>28.606368885811051</c:v>
                </c:pt>
                <c:pt idx="1">
                  <c:v>46.926849380525212</c:v>
                </c:pt>
                <c:pt idx="2">
                  <c:v>55.269717559237336</c:v>
                </c:pt>
                <c:pt idx="3">
                  <c:v>34.408848814177645</c:v>
                </c:pt>
              </c:numCache>
            </c:numRef>
          </c:val>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6="http://schemas.microsoft.com/office/drawing/2014/chart" uri="{C3380CC4-5D6E-409C-BE32-E72D297353CC}">
              <c16:uniqueId val="{00000001-6046-4E34-A7F7-02F990A9C868}"/>
            </c:ext>
          </c:extLst>
        </c:ser>
        <c:ser>
          <c:idx val="2"/>
          <c:order val="2"/>
          <c:tx>
            <c:strRef>
              <c:f>FIGURE_2!$I$9</c:f>
              <c:strCache>
                <c:ptCount val="1"/>
                <c:pt idx="0">
                  <c:v>Average effective rate (PIT)</c:v>
                </c:pt>
              </c:strCache>
            </c:strRef>
          </c:tx>
          <c:spPr>
            <a:solidFill>
              <a:schemeClr val="accent6"/>
            </a:solidFill>
            <a:ln>
              <a:noFill/>
            </a:ln>
            <a:effectLst/>
          </c:spPr>
          <c:invertIfNegative val="0"/>
          <c:dLbls>
            <c:numFmt formatCode="0&quot;%&quot;"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FIGURE_2!$J$5:$M$5</c:f>
              <c:numCache>
                <c:formatCode>General</c:formatCode>
                <c:ptCount val="4"/>
                <c:pt idx="0">
                  <c:v>2021</c:v>
                </c:pt>
                <c:pt idx="1">
                  <c:v>2022</c:v>
                </c:pt>
                <c:pt idx="2">
                  <c:v>2023</c:v>
                </c:pt>
                <c:pt idx="3">
                  <c:v>2024</c:v>
                </c:pt>
              </c:numCache>
            </c:numRef>
          </c:cat>
          <c:val>
            <c:numRef>
              <c:f>FIGURE_2!$J$9:$M$9</c:f>
              <c:numCache>
                <c:formatCode>0</c:formatCode>
                <c:ptCount val="4"/>
                <c:pt idx="0">
                  <c:v>0.60600089804301394</c:v>
                </c:pt>
                <c:pt idx="1">
                  <c:v>9.1353753401180242</c:v>
                </c:pt>
                <c:pt idx="2">
                  <c:v>19.470398463148889</c:v>
                </c:pt>
                <c:pt idx="3">
                  <c:v>12.20220674385901</c:v>
                </c:pt>
              </c:numCache>
            </c:numRef>
          </c:val>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6="http://schemas.microsoft.com/office/drawing/2014/chart" uri="{C3380CC4-5D6E-409C-BE32-E72D297353CC}">
              <c16:uniqueId val="{00000002-6046-4E34-A7F7-02F990A9C868}"/>
            </c:ext>
          </c:extLst>
        </c:ser>
        <c:ser>
          <c:idx val="5"/>
          <c:order val="3"/>
          <c:tx>
            <c:strRef>
              <c:f>FIGURE_2!$I$10</c:f>
              <c:strCache>
                <c:ptCount val="1"/>
                <c:pt idx="0">
                  <c:v>Miscellaneous items</c:v>
                </c:pt>
              </c:strCache>
            </c:strRef>
          </c:tx>
          <c:spPr>
            <a:solidFill>
              <a:schemeClr val="accent2"/>
            </a:solidFill>
            <a:ln>
              <a:noFill/>
            </a:ln>
            <a:effectLst/>
          </c:spPr>
          <c:invertIfNegative val="0"/>
          <c:dLbls>
            <c:dLbl>
              <c:idx val="2"/>
              <c:layout>
                <c:manualLayout>
                  <c:x val="1.471204928420662E-2"/>
                  <c:y val="0"/>
                </c:manualLayout>
              </c:layout>
              <c:dLblPos val="ctr"/>
              <c:showLegendKey val="0"/>
              <c:showVal val="1"/>
              <c:showCatName val="0"/>
              <c:showSerName val="0"/>
              <c:showPercent val="0"/>
              <c:showBubbleSize val="0"/>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5="http://schemas.microsoft.com/office/drawing/2012/chart" uri="{CE6537A1-D6FC-4f65-9D91-7224C49458BB}"/>
                <c:ext xmlns:c16="http://schemas.microsoft.com/office/drawing/2014/chart" uri="{C3380CC4-5D6E-409C-BE32-E72D297353CC}">
                  <c16:uniqueId val="{00000003-6046-4E34-A7F7-02F990A9C868}"/>
                </c:ext>
              </c:extLst>
            </c:dLbl>
            <c:numFmt formatCode="0&quot;%&quot;"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FIGURE_2!$J$5:$M$5</c:f>
              <c:numCache>
                <c:formatCode>General</c:formatCode>
                <c:ptCount val="4"/>
                <c:pt idx="0">
                  <c:v>2021</c:v>
                </c:pt>
                <c:pt idx="1">
                  <c:v>2022</c:v>
                </c:pt>
                <c:pt idx="2">
                  <c:v>2023</c:v>
                </c:pt>
                <c:pt idx="3">
                  <c:v>2024</c:v>
                </c:pt>
              </c:numCache>
            </c:numRef>
          </c:cat>
          <c:val>
            <c:numRef>
              <c:f>FIGURE_2!$J$10:$M$10</c:f>
              <c:numCache>
                <c:formatCode>0</c:formatCode>
                <c:ptCount val="4"/>
                <c:pt idx="0">
                  <c:v>15.248383169471495</c:v>
                </c:pt>
                <c:pt idx="1">
                  <c:v>10.460123541344535</c:v>
                </c:pt>
                <c:pt idx="2">
                  <c:v>-4.6779349448367116</c:v>
                </c:pt>
                <c:pt idx="3">
                  <c:v>13.753007075950666</c:v>
                </c:pt>
              </c:numCache>
            </c:numRef>
          </c:val>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6="http://schemas.microsoft.com/office/drawing/2014/chart" uri="{C3380CC4-5D6E-409C-BE32-E72D297353CC}">
              <c16:uniqueId val="{00000004-6046-4E34-A7F7-02F990A9C868}"/>
            </c:ext>
          </c:extLst>
        </c:ser>
        <c:ser>
          <c:idx val="3"/>
          <c:order val="4"/>
          <c:tx>
            <c:strRef>
              <c:f>FIGURE_2!$I$11</c:f>
              <c:strCache>
                <c:ptCount val="1"/>
                <c:pt idx="0">
                  <c:v>Measures</c:v>
                </c:pt>
              </c:strCache>
            </c:strRef>
          </c:tx>
          <c:spPr>
            <a:solidFill>
              <a:schemeClr val="accent4">
                <a:lumMod val="40000"/>
                <a:lumOff val="60000"/>
              </a:schemeClr>
            </a:solidFill>
            <a:ln>
              <a:noFill/>
            </a:ln>
            <a:effectLst/>
          </c:spPr>
          <c:invertIfNegative val="0"/>
          <c:dLbls>
            <c:numFmt formatCode="0&quot;%&quot;"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dLblPos val="inEnd"/>
            <c:showLegendKey val="0"/>
            <c:showVal val="1"/>
            <c:showCatName val="0"/>
            <c:showSerName val="0"/>
            <c:showPercent val="0"/>
            <c:showBubbleSize val="0"/>
            <c:showLeaderLines val="0"/>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FIGURE_2!$J$5:$M$5</c:f>
              <c:numCache>
                <c:formatCode>General</c:formatCode>
                <c:ptCount val="4"/>
                <c:pt idx="0">
                  <c:v>2021</c:v>
                </c:pt>
                <c:pt idx="1">
                  <c:v>2022</c:v>
                </c:pt>
                <c:pt idx="2">
                  <c:v>2023</c:v>
                </c:pt>
                <c:pt idx="3">
                  <c:v>2024</c:v>
                </c:pt>
              </c:numCache>
            </c:numRef>
          </c:cat>
          <c:val>
            <c:numRef>
              <c:f>FIGURE_2!$J$11:$M$11</c:f>
              <c:numCache>
                <c:formatCode>0</c:formatCode>
                <c:ptCount val="4"/>
                <c:pt idx="0">
                  <c:v>-0.62354953646697953</c:v>
                </c:pt>
                <c:pt idx="1">
                  <c:v>-15.936794741113156</c:v>
                </c:pt>
                <c:pt idx="2">
                  <c:v>-4.0668648640085925</c:v>
                </c:pt>
                <c:pt idx="3">
                  <c:v>12.212796617114586</c:v>
                </c:pt>
              </c:numCache>
            </c:numRef>
          </c:val>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6="http://schemas.microsoft.com/office/drawing/2014/chart" uri="{C3380CC4-5D6E-409C-BE32-E72D297353CC}">
              <c16:uniqueId val="{00000005-6046-4E34-A7F7-02F990A9C868}"/>
            </c:ext>
          </c:extLst>
        </c:ser>
        <c:ser>
          <c:idx val="4"/>
          <c:order val="5"/>
          <c:tx>
            <c:strRef>
              <c:f>FIGURE_2!$I$12</c:f>
              <c:strCache>
                <c:ptCount val="1"/>
                <c:pt idx="0">
                  <c:v>Unexplained var.</c:v>
                </c:pt>
              </c:strCache>
            </c:strRef>
          </c:tx>
          <c:spPr>
            <a:pattFill prst="wdUpDiag">
              <a:fgClr>
                <a:schemeClr val="tx2">
                  <a:lumMod val="50000"/>
                </a:schemeClr>
              </a:fgClr>
              <a:bgClr>
                <a:schemeClr val="bg1"/>
              </a:bgClr>
            </a:pattFill>
            <a:ln>
              <a:noFill/>
            </a:ln>
            <a:effectLst/>
          </c:spPr>
          <c:invertIfNegative val="0"/>
          <c:dLbls>
            <c:dLbl>
              <c:idx val="0"/>
              <c:layout>
                <c:manualLayout>
                  <c:x val="8.2618497049253517E-2"/>
                  <c:y val="3.7875359011059225E-7"/>
                </c:manualLayout>
              </c:layout>
              <c:dLblPos val="ctr"/>
              <c:showLegendKey val="0"/>
              <c:showVal val="1"/>
              <c:showCatName val="0"/>
              <c:showSerName val="0"/>
              <c:showPercent val="0"/>
              <c:showBubbleSize val="0"/>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5="http://schemas.microsoft.com/office/drawing/2012/chart" uri="{CE6537A1-D6FC-4f65-9D91-7224C49458BB}"/>
                <c:ext xmlns:c16="http://schemas.microsoft.com/office/drawing/2014/chart" uri="{C3380CC4-5D6E-409C-BE32-E72D297353CC}">
                  <c16:uniqueId val="{00000006-6046-4E34-A7F7-02F990A9C868}"/>
                </c:ext>
              </c:extLst>
            </c:dLbl>
            <c:dLbl>
              <c:idx val="1"/>
              <c:layout>
                <c:manualLayout>
                  <c:x val="6.8417979746026009E-2"/>
                  <c:y val="8.8314749720985047E-3"/>
                </c:manualLayout>
              </c:layout>
              <c:dLblPos val="ctr"/>
              <c:showLegendKey val="0"/>
              <c:showVal val="1"/>
              <c:showCatName val="0"/>
              <c:showSerName val="0"/>
              <c:showPercent val="0"/>
              <c:showBubbleSize val="0"/>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5="http://schemas.microsoft.com/office/drawing/2012/chart" uri="{CE6537A1-D6FC-4f65-9D91-7224C49458BB}"/>
                <c:ext xmlns:c16="http://schemas.microsoft.com/office/drawing/2014/chart" uri="{C3380CC4-5D6E-409C-BE32-E72D297353CC}">
                  <c16:uniqueId val="{00000007-6046-4E34-A7F7-02F990A9C868}"/>
                </c:ext>
              </c:extLst>
            </c:dLbl>
            <c:dLbl>
              <c:idx val="2"/>
              <c:layout>
                <c:manualLayout>
                  <c:x val="6.3828631645905506E-2"/>
                  <c:y val="4.4172065407848994E-3"/>
                </c:manualLayout>
              </c:layout>
              <c:dLblPos val="ctr"/>
              <c:showLegendKey val="0"/>
              <c:showVal val="1"/>
              <c:showCatName val="0"/>
              <c:showSerName val="0"/>
              <c:showPercent val="0"/>
              <c:showBubbleSize val="0"/>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5="http://schemas.microsoft.com/office/drawing/2012/chart" uri="{CE6537A1-D6FC-4f65-9D91-7224C49458BB}"/>
                <c:ext xmlns:c16="http://schemas.microsoft.com/office/drawing/2014/chart" uri="{C3380CC4-5D6E-409C-BE32-E72D297353CC}">
                  <c16:uniqueId val="{00000008-6046-4E34-A7F7-02F990A9C868}"/>
                </c:ext>
              </c:extLst>
            </c:dLbl>
            <c:dLbl>
              <c:idx val="3"/>
              <c:delete val="1"/>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5="http://schemas.microsoft.com/office/drawing/2012/chart" uri="{CE6537A1-D6FC-4f65-9D91-7224C49458BB}"/>
                <c:ext xmlns:c16="http://schemas.microsoft.com/office/drawing/2014/chart" uri="{C3380CC4-5D6E-409C-BE32-E72D297353CC}">
                  <c16:uniqueId val="{00000009-6046-4E34-A7F7-02F990A9C868}"/>
                </c:ext>
              </c:extLst>
            </c:dLbl>
            <c:numFmt formatCode="0&quot;%&quot;" sourceLinked="0"/>
            <c:spPr>
              <a:solidFill>
                <a:schemeClr val="lt1"/>
              </a:solidFill>
              <a:ln>
                <a:solidFill>
                  <a:schemeClr val="tx2">
                    <a:lumMod val="75000"/>
                  </a:schemeClr>
                </a:solidFill>
                <a:prstDash val="dash"/>
              </a:ln>
              <a:effectLst/>
            </c:spPr>
            <c:txPr>
              <a:bodyPr rot="0" spcFirstLastPara="1" vertOverflow="clip" horzOverflow="clip" vert="horz" wrap="square" lIns="36576" tIns="18288" rIns="36576" bIns="18288" anchor="ctr" anchorCtr="1">
                <a:spAutoFit/>
              </a:bodyPr>
              <a:lstStyle/>
              <a:p>
                <a:pPr>
                  <a:defRPr sz="1200" b="0" i="0" u="none" strike="noStrike" kern="1200" baseline="0">
                    <a:solidFill>
                      <a:schemeClr val="dk1">
                        <a:lumMod val="65000"/>
                        <a:lumOff val="35000"/>
                      </a:schemeClr>
                    </a:solidFill>
                    <a:latin typeface="Gill Sans MT" panose="020B0502020104020203" pitchFamily="34" charset="0"/>
                    <a:ea typeface="+mn-ea"/>
                    <a:cs typeface="+mn-cs"/>
                  </a:defRPr>
                </a:pPr>
                <a:endParaRPr lang="es-ES"/>
              </a:p>
            </c:txPr>
            <c:dLblPos val="inBase"/>
            <c:showLegendKey val="0"/>
            <c:showVal val="1"/>
            <c:showCatName val="0"/>
            <c:showSerName val="0"/>
            <c:showPercent val="0"/>
            <c:showBubbleSize val="0"/>
            <c:showLeaderLines val="0"/>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5="http://schemas.microsoft.com/office/drawing/2012/chart" uri="{CE6537A1-D6FC-4f65-9D91-7224C49458BB}">
                <c15:spPr xmlns:c15="http://schemas.microsoft.com/office/drawing/2012/chart">
                  <a:prstGeom prst="ellipse">
                    <a:avLst/>
                  </a:prstGeom>
                  <a:noFill/>
                  <a:ln>
                    <a:noFill/>
                  </a:ln>
                </c15:spPr>
                <c15:showLeaderLines val="0"/>
              </c:ext>
            </c:extLst>
          </c:dLbls>
          <c:cat>
            <c:numRef>
              <c:f>FIGURE_2!$J$5:$M$5</c:f>
              <c:numCache>
                <c:formatCode>General</c:formatCode>
                <c:ptCount val="4"/>
                <c:pt idx="0">
                  <c:v>2021</c:v>
                </c:pt>
                <c:pt idx="1">
                  <c:v>2022</c:v>
                </c:pt>
                <c:pt idx="2">
                  <c:v>2023</c:v>
                </c:pt>
                <c:pt idx="3">
                  <c:v>2024</c:v>
                </c:pt>
              </c:numCache>
            </c:numRef>
          </c:cat>
          <c:val>
            <c:numRef>
              <c:f>FIGURE_2!$J$12:$M$12</c:f>
              <c:numCache>
                <c:formatCode>0</c:formatCode>
                <c:ptCount val="4"/>
                <c:pt idx="0">
                  <c:v>12.744510219626372</c:v>
                </c:pt>
                <c:pt idx="1">
                  <c:v>8.3112263047004795</c:v>
                </c:pt>
                <c:pt idx="2">
                  <c:v>4.6613009782635233</c:v>
                </c:pt>
                <c:pt idx="3">
                  <c:v>0</c:v>
                </c:pt>
              </c:numCache>
            </c:numRef>
          </c:val>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6="http://schemas.microsoft.com/office/drawing/2014/chart" uri="{C3380CC4-5D6E-409C-BE32-E72D297353CC}">
              <c16:uniqueId val="{0000000A-6046-4E34-A7F7-02F990A9C868}"/>
            </c:ext>
          </c:extLst>
        </c:ser>
        <c:dLbls>
          <c:showLegendKey val="0"/>
          <c:showVal val="0"/>
          <c:showCatName val="0"/>
          <c:showSerName val="0"/>
          <c:showPercent val="0"/>
          <c:showBubbleSize val="0"/>
        </c:dLbls>
        <c:gapWidth val="40"/>
        <c:overlap val="100"/>
        <c:axId val="1764417743"/>
        <c:axId val="1764426063"/>
      </c:barChart>
      <c:catAx>
        <c:axId val="1764417743"/>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764426063"/>
        <c:crosses val="autoZero"/>
        <c:auto val="1"/>
        <c:lblAlgn val="ctr"/>
        <c:lblOffset val="100"/>
        <c:noMultiLvlLbl val="0"/>
      </c:catAx>
      <c:valAx>
        <c:axId val="1764426063"/>
        <c:scaling>
          <c:orientation val="minMax"/>
          <c:max val="125"/>
          <c:min val="-25"/>
        </c:scaling>
        <c:delete val="0"/>
        <c:axPos val="b"/>
        <c:majorGridlines>
          <c:spPr>
            <a:ln w="9525" cap="flat" cmpd="sng" algn="ctr">
              <a:solidFill>
                <a:schemeClr val="tx1">
                  <a:lumMod val="50000"/>
                  <a:lumOff val="50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764417743"/>
        <c:crosses val="autoZero"/>
        <c:crossBetween val="between"/>
        <c:majorUnit val="25"/>
      </c:valAx>
      <c:spPr>
        <a:noFill/>
        <a:ln>
          <a:noFill/>
        </a:ln>
        <a:effectLst/>
      </c:spPr>
    </c:plotArea>
    <c:legend>
      <c:legendPos val="b"/>
      <c:layout>
        <c:manualLayout>
          <c:xMode val="edge"/>
          <c:yMode val="edge"/>
          <c:x val="1.1961029490832084E-3"/>
          <c:y val="0.78333889733743134"/>
          <c:w val="0.99350577026143883"/>
          <c:h val="0.21666110266256863"/>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Gill Sans MT" panose="020B0502020104020203" pitchFamily="34" charset="0"/>
        </a:defRPr>
      </a:pPr>
      <a:endParaRPr lang="es-ES"/>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21470588235294"/>
          <c:y val="5.2638123264392586E-2"/>
          <c:w val="0.84343235294117647"/>
          <c:h val="0.62376406331311629"/>
        </c:manualLayout>
      </c:layout>
      <c:lineChart>
        <c:grouping val="standard"/>
        <c:varyColors val="0"/>
        <c:ser>
          <c:idx val="0"/>
          <c:order val="0"/>
          <c:tx>
            <c:strRef>
              <c:f>'FIGURES 13. A AND B'!$C$6</c:f>
              <c:strCache>
                <c:ptCount val="1"/>
                <c:pt idx="0">
                  <c:v>GOS</c:v>
                </c:pt>
              </c:strCache>
            </c:strRef>
          </c:tx>
          <c:spPr>
            <a:ln w="28575" cap="rnd">
              <a:solidFill>
                <a:schemeClr val="bg1">
                  <a:lumMod val="75000"/>
                </a:schemeClr>
              </a:solidFill>
              <a:round/>
            </a:ln>
            <a:effectLst/>
          </c:spPr>
          <c:marker>
            <c:symbol val="none"/>
          </c:marker>
          <c:dPt>
            <c:idx val="8"/>
            <c:marker>
              <c:symbol val="none"/>
            </c:marker>
            <c:bubble3D val="0"/>
            <c:spPr>
              <a:ln w="28575" cap="rnd">
                <a:solidFill>
                  <a:schemeClr val="bg1">
                    <a:lumMod val="75000"/>
                  </a:schemeClr>
                </a:solidFill>
                <a:prstDash val="sysDot"/>
                <a:round/>
              </a:ln>
              <a:effectLst/>
            </c:spPr>
            <c:extLst>
              <c:ext xmlns:c16="http://schemas.microsoft.com/office/drawing/2014/chart" uri="{C3380CC4-5D6E-409C-BE32-E72D297353CC}">
                <c16:uniqueId val="{00000001-7236-4220-8D9C-14EFB1B2E651}"/>
              </c:ext>
            </c:extLst>
          </c:dPt>
          <c:cat>
            <c:strRef>
              <c:f>'FIGURES 13. A AND B'!$B$8:$B$16</c:f>
              <c:strCache>
                <c:ptCount val="9"/>
                <c:pt idx="0">
                  <c:v>2016</c:v>
                </c:pt>
                <c:pt idx="1">
                  <c:v>2017</c:v>
                </c:pt>
                <c:pt idx="2">
                  <c:v>2018</c:v>
                </c:pt>
                <c:pt idx="3">
                  <c:v>2019</c:v>
                </c:pt>
                <c:pt idx="4">
                  <c:v>2020</c:v>
                </c:pt>
                <c:pt idx="5">
                  <c:v>2021</c:v>
                </c:pt>
                <c:pt idx="6">
                  <c:v>2022</c:v>
                </c:pt>
                <c:pt idx="7">
                  <c:v>2023</c:v>
                </c:pt>
                <c:pt idx="8">
                  <c:v>2024(*)</c:v>
                </c:pt>
              </c:strCache>
            </c:strRef>
          </c:cat>
          <c:val>
            <c:numRef>
              <c:f>'FIGURES 13. A AND B'!$C$8:$C$16</c:f>
              <c:numCache>
                <c:formatCode>0.0</c:formatCode>
                <c:ptCount val="9"/>
                <c:pt idx="0">
                  <c:v>4.9227556440482045</c:v>
                </c:pt>
                <c:pt idx="1">
                  <c:v>4.5628617301807672</c:v>
                </c:pt>
                <c:pt idx="2">
                  <c:v>2.4192320956210267</c:v>
                </c:pt>
                <c:pt idx="3">
                  <c:v>1.1536739615429559</c:v>
                </c:pt>
                <c:pt idx="4">
                  <c:v>-15.130574498037152</c:v>
                </c:pt>
                <c:pt idx="5">
                  <c:v>8.8001998352235766</c:v>
                </c:pt>
                <c:pt idx="6">
                  <c:v>15.078805650322845</c:v>
                </c:pt>
                <c:pt idx="7">
                  <c:v>8.372972121593957</c:v>
                </c:pt>
                <c:pt idx="8">
                  <c:v>3.6636761764962555</c:v>
                </c:pt>
              </c:numCache>
            </c:numRef>
          </c:val>
          <c:smooth val="0"/>
          <c:extLst>
            <c:ext xmlns:c16="http://schemas.microsoft.com/office/drawing/2014/chart" uri="{C3380CC4-5D6E-409C-BE32-E72D297353CC}">
              <c16:uniqueId val="{00000002-7236-4220-8D9C-14EFB1B2E651}"/>
            </c:ext>
          </c:extLst>
        </c:ser>
        <c:ser>
          <c:idx val="1"/>
          <c:order val="1"/>
          <c:tx>
            <c:strRef>
              <c:f>'FIGURES 13. A AND B'!$D$6</c:f>
              <c:strCache>
                <c:ptCount val="1"/>
                <c:pt idx="0">
                  <c:v>BASE IP</c:v>
                </c:pt>
              </c:strCache>
            </c:strRef>
          </c:tx>
          <c:spPr>
            <a:ln w="28575" cap="rnd">
              <a:solidFill>
                <a:schemeClr val="accent1"/>
              </a:solidFill>
              <a:round/>
            </a:ln>
            <a:effectLst/>
          </c:spPr>
          <c:marker>
            <c:symbol val="none"/>
          </c:marker>
          <c:dPt>
            <c:idx val="8"/>
            <c:marker>
              <c:symbol val="none"/>
            </c:marker>
            <c:bubble3D val="0"/>
            <c:spPr>
              <a:ln w="28575" cap="rnd">
                <a:solidFill>
                  <a:schemeClr val="accent1"/>
                </a:solidFill>
                <a:prstDash val="sysDot"/>
                <a:round/>
              </a:ln>
              <a:effectLst/>
            </c:spPr>
            <c:extLst>
              <c:ext xmlns:c16="http://schemas.microsoft.com/office/drawing/2014/chart" uri="{C3380CC4-5D6E-409C-BE32-E72D297353CC}">
                <c16:uniqueId val="{00000004-7236-4220-8D9C-14EFB1B2E651}"/>
              </c:ext>
            </c:extLst>
          </c:dPt>
          <c:cat>
            <c:strRef>
              <c:f>'FIGURES 13. A AND B'!$B$8:$B$16</c:f>
              <c:strCache>
                <c:ptCount val="9"/>
                <c:pt idx="0">
                  <c:v>2016</c:v>
                </c:pt>
                <c:pt idx="1">
                  <c:v>2017</c:v>
                </c:pt>
                <c:pt idx="2">
                  <c:v>2018</c:v>
                </c:pt>
                <c:pt idx="3">
                  <c:v>2019</c:v>
                </c:pt>
                <c:pt idx="4">
                  <c:v>2020</c:v>
                </c:pt>
                <c:pt idx="5">
                  <c:v>2021</c:v>
                </c:pt>
                <c:pt idx="6">
                  <c:v>2022</c:v>
                </c:pt>
                <c:pt idx="7">
                  <c:v>2023</c:v>
                </c:pt>
                <c:pt idx="8">
                  <c:v>2024(*)</c:v>
                </c:pt>
              </c:strCache>
            </c:strRef>
          </c:cat>
          <c:val>
            <c:numRef>
              <c:f>'FIGURES 13. A AND B'!$D$8:$D$16</c:f>
              <c:numCache>
                <c:formatCode>0.0</c:formatCode>
                <c:ptCount val="9"/>
                <c:pt idx="0">
                  <c:v>-4.3155142063511231</c:v>
                </c:pt>
                <c:pt idx="1">
                  <c:v>9.8377875182115169</c:v>
                </c:pt>
                <c:pt idx="2">
                  <c:v>5.7175445937688973</c:v>
                </c:pt>
                <c:pt idx="3">
                  <c:v>2.4042286824710324E-2</c:v>
                </c:pt>
                <c:pt idx="4">
                  <c:v>-13.238625899312096</c:v>
                </c:pt>
                <c:pt idx="5">
                  <c:v>22.887125227762152</c:v>
                </c:pt>
                <c:pt idx="6">
                  <c:v>18.269626436695429</c:v>
                </c:pt>
                <c:pt idx="7">
                  <c:v>17.916054006332025</c:v>
                </c:pt>
                <c:pt idx="8">
                  <c:v>4.9148098070315616</c:v>
                </c:pt>
              </c:numCache>
            </c:numRef>
          </c:val>
          <c:smooth val="0"/>
          <c:extLst>
            <c:ext xmlns:c16="http://schemas.microsoft.com/office/drawing/2014/chart" uri="{C3380CC4-5D6E-409C-BE32-E72D297353CC}">
              <c16:uniqueId val="{00000005-7236-4220-8D9C-14EFB1B2E651}"/>
            </c:ext>
          </c:extLst>
        </c:ser>
        <c:dLbls>
          <c:showLegendKey val="0"/>
          <c:showVal val="0"/>
          <c:showCatName val="0"/>
          <c:showSerName val="0"/>
          <c:showPercent val="0"/>
          <c:showBubbleSize val="0"/>
        </c:dLbls>
        <c:smooth val="0"/>
        <c:axId val="777180288"/>
        <c:axId val="777176960"/>
      </c:lineChart>
      <c:catAx>
        <c:axId val="77718028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77176960"/>
        <c:crosses val="autoZero"/>
        <c:auto val="1"/>
        <c:lblAlgn val="ctr"/>
        <c:lblOffset val="100"/>
        <c:noMultiLvlLbl val="0"/>
      </c:catAx>
      <c:valAx>
        <c:axId val="777176960"/>
        <c:scaling>
          <c:orientation val="minMax"/>
          <c:max val="60"/>
          <c:min val="-4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77180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'FIGURES 13. A AND B'!$C$6</c:f>
              <c:strCache>
                <c:ptCount val="1"/>
                <c:pt idx="0">
                  <c:v>GOS</c:v>
                </c:pt>
              </c:strCache>
            </c:strRef>
          </c:tx>
          <c:spPr>
            <a:ln w="28575" cap="rnd">
              <a:solidFill>
                <a:schemeClr val="bg1">
                  <a:lumMod val="75000"/>
                </a:schemeClr>
              </a:solidFill>
              <a:round/>
            </a:ln>
            <a:effectLst/>
          </c:spPr>
          <c:marker>
            <c:symbol val="none"/>
          </c:marker>
          <c:dPt>
            <c:idx val="8"/>
            <c:marker>
              <c:symbol val="none"/>
            </c:marker>
            <c:bubble3D val="0"/>
            <c:spPr>
              <a:ln w="28575" cap="rnd">
                <a:solidFill>
                  <a:schemeClr val="bg1">
                    <a:lumMod val="75000"/>
                  </a:schemeClr>
                </a:solidFill>
                <a:prstDash val="sysDot"/>
                <a:round/>
              </a:ln>
              <a:effectLst/>
            </c:spPr>
            <c:extLst>
              <c:ext xmlns:c16="http://schemas.microsoft.com/office/drawing/2014/chart" uri="{C3380CC4-5D6E-409C-BE32-E72D297353CC}">
                <c16:uniqueId val="{00000001-EC48-4B6A-A7C5-5176B6677C1B}"/>
              </c:ext>
            </c:extLst>
          </c:dPt>
          <c:cat>
            <c:strRef>
              <c:f>'FIGURES 13. A AND B'!$B$8:$B$16</c:f>
              <c:strCache>
                <c:ptCount val="9"/>
                <c:pt idx="0">
                  <c:v>2016</c:v>
                </c:pt>
                <c:pt idx="1">
                  <c:v>2017</c:v>
                </c:pt>
                <c:pt idx="2">
                  <c:v>2018</c:v>
                </c:pt>
                <c:pt idx="3">
                  <c:v>2019</c:v>
                </c:pt>
                <c:pt idx="4">
                  <c:v>2020</c:v>
                </c:pt>
                <c:pt idx="5">
                  <c:v>2021</c:v>
                </c:pt>
                <c:pt idx="6">
                  <c:v>2022</c:v>
                </c:pt>
                <c:pt idx="7">
                  <c:v>2023</c:v>
                </c:pt>
                <c:pt idx="8">
                  <c:v>2024(*)</c:v>
                </c:pt>
              </c:strCache>
            </c:strRef>
          </c:cat>
          <c:val>
            <c:numRef>
              <c:f>'FIGURES 13. A AND B'!$C$8:$C$16</c:f>
              <c:numCache>
                <c:formatCode>0.0</c:formatCode>
                <c:ptCount val="9"/>
                <c:pt idx="0">
                  <c:v>4.9227556440482045</c:v>
                </c:pt>
                <c:pt idx="1">
                  <c:v>4.5628617301807672</c:v>
                </c:pt>
                <c:pt idx="2">
                  <c:v>2.4192320956210267</c:v>
                </c:pt>
                <c:pt idx="3">
                  <c:v>1.1536739615429559</c:v>
                </c:pt>
                <c:pt idx="4">
                  <c:v>-15.130574498037152</c:v>
                </c:pt>
                <c:pt idx="5">
                  <c:v>8.8001998352235766</c:v>
                </c:pt>
                <c:pt idx="6">
                  <c:v>15.078805650322845</c:v>
                </c:pt>
                <c:pt idx="7">
                  <c:v>8.372972121593957</c:v>
                </c:pt>
                <c:pt idx="8">
                  <c:v>3.6636761764962555</c:v>
                </c:pt>
              </c:numCache>
            </c:numRef>
          </c:val>
          <c:smooth val="0"/>
          <c:extLst>
            <c:ext xmlns:c16="http://schemas.microsoft.com/office/drawing/2014/chart" uri="{C3380CC4-5D6E-409C-BE32-E72D297353CC}">
              <c16:uniqueId val="{00000002-EC48-4B6A-A7C5-5176B6677C1B}"/>
            </c:ext>
          </c:extLst>
        </c:ser>
        <c:ser>
          <c:idx val="1"/>
          <c:order val="1"/>
          <c:tx>
            <c:strRef>
              <c:f>'FIGURES 13. A AND B'!$E$6</c:f>
              <c:strCache>
                <c:ptCount val="1"/>
                <c:pt idx="0">
                  <c:v>BASE IP</c:v>
                </c:pt>
              </c:strCache>
            </c:strRef>
          </c:tx>
          <c:spPr>
            <a:ln w="28575" cap="rnd">
              <a:solidFill>
                <a:schemeClr val="accent1"/>
              </a:solidFill>
              <a:round/>
            </a:ln>
            <a:effectLst/>
          </c:spPr>
          <c:marker>
            <c:symbol val="none"/>
          </c:marker>
          <c:dPt>
            <c:idx val="8"/>
            <c:marker>
              <c:symbol val="none"/>
            </c:marker>
            <c:bubble3D val="0"/>
            <c:spPr>
              <a:ln w="28575" cap="rnd">
                <a:solidFill>
                  <a:schemeClr val="accent1"/>
                </a:solidFill>
                <a:prstDash val="sysDot"/>
                <a:round/>
              </a:ln>
              <a:effectLst/>
            </c:spPr>
            <c:extLst>
              <c:ext xmlns:c16="http://schemas.microsoft.com/office/drawing/2014/chart" uri="{C3380CC4-5D6E-409C-BE32-E72D297353CC}">
                <c16:uniqueId val="{00000004-EC48-4B6A-A7C5-5176B6677C1B}"/>
              </c:ext>
            </c:extLst>
          </c:dPt>
          <c:cat>
            <c:strRef>
              <c:f>'FIGURES 13. A AND B'!$B$8:$B$16</c:f>
              <c:strCache>
                <c:ptCount val="9"/>
                <c:pt idx="0">
                  <c:v>2016</c:v>
                </c:pt>
                <c:pt idx="1">
                  <c:v>2017</c:v>
                </c:pt>
                <c:pt idx="2">
                  <c:v>2018</c:v>
                </c:pt>
                <c:pt idx="3">
                  <c:v>2019</c:v>
                </c:pt>
                <c:pt idx="4">
                  <c:v>2020</c:v>
                </c:pt>
                <c:pt idx="5">
                  <c:v>2021</c:v>
                </c:pt>
                <c:pt idx="6">
                  <c:v>2022</c:v>
                </c:pt>
                <c:pt idx="7">
                  <c:v>2023</c:v>
                </c:pt>
                <c:pt idx="8">
                  <c:v>2024(*)</c:v>
                </c:pt>
              </c:strCache>
            </c:strRef>
          </c:cat>
          <c:val>
            <c:numRef>
              <c:f>'FIGURES 13. A AND B'!$E$8:$E$16</c:f>
              <c:numCache>
                <c:formatCode>0.0</c:formatCode>
                <c:ptCount val="9"/>
                <c:pt idx="0">
                  <c:v>-26.456978118275266</c:v>
                </c:pt>
                <c:pt idx="1">
                  <c:v>23.322848996422827</c:v>
                </c:pt>
                <c:pt idx="2">
                  <c:v>4.8526968165797379</c:v>
                </c:pt>
                <c:pt idx="3">
                  <c:v>-2.6606568468379055</c:v>
                </c:pt>
                <c:pt idx="4">
                  <c:v>-31.4918800129917</c:v>
                </c:pt>
                <c:pt idx="5">
                  <c:v>51.759692363047584</c:v>
                </c:pt>
                <c:pt idx="6">
                  <c:v>24.804101682608604</c:v>
                </c:pt>
                <c:pt idx="7">
                  <c:v>34.974901994010587</c:v>
                </c:pt>
                <c:pt idx="8">
                  <c:v>7.7609855967619046</c:v>
                </c:pt>
              </c:numCache>
            </c:numRef>
          </c:val>
          <c:smooth val="0"/>
          <c:extLst>
            <c:ext xmlns:c16="http://schemas.microsoft.com/office/drawing/2014/chart" uri="{C3380CC4-5D6E-409C-BE32-E72D297353CC}">
              <c16:uniqueId val="{00000005-EC48-4B6A-A7C5-5176B6677C1B}"/>
            </c:ext>
          </c:extLst>
        </c:ser>
        <c:dLbls>
          <c:showLegendKey val="0"/>
          <c:showVal val="0"/>
          <c:showCatName val="0"/>
          <c:showSerName val="0"/>
          <c:showPercent val="0"/>
          <c:showBubbleSize val="0"/>
        </c:dLbls>
        <c:smooth val="0"/>
        <c:axId val="777180288"/>
        <c:axId val="777176960"/>
      </c:lineChart>
      <c:catAx>
        <c:axId val="77718028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77176960"/>
        <c:crosses val="autoZero"/>
        <c:auto val="1"/>
        <c:lblAlgn val="ctr"/>
        <c:lblOffset val="100"/>
        <c:noMultiLvlLbl val="0"/>
      </c:catAx>
      <c:valAx>
        <c:axId val="777176960"/>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77180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968300653594777E-2"/>
          <c:y val="6.4166603510560846E-2"/>
          <c:w val="0.88669771241830064"/>
          <c:h val="0.62524826118538768"/>
        </c:manualLayout>
      </c:layout>
      <c:barChart>
        <c:barDir val="col"/>
        <c:grouping val="clustered"/>
        <c:varyColors val="0"/>
        <c:ser>
          <c:idx val="0"/>
          <c:order val="0"/>
          <c:tx>
            <c:strRef>
              <c:f>'FIGURES 14. A AND B'!$G$6</c:f>
              <c:strCache>
                <c:ptCount val="1"/>
                <c:pt idx="0">
                  <c:v>BASE IP</c:v>
                </c:pt>
              </c:strCache>
            </c:strRef>
          </c:tx>
          <c:spPr>
            <a:solidFill>
              <a:schemeClr val="accent1"/>
            </a:solidFill>
            <a:ln>
              <a:noFill/>
            </a:ln>
            <a:effectLst/>
          </c:spPr>
          <c:invertIfNegative val="0"/>
          <c:dPt>
            <c:idx val="8"/>
            <c:invertIfNegative val="0"/>
            <c:bubble3D val="0"/>
            <c:spPr>
              <a:noFill/>
              <a:ln w="19050">
                <a:solidFill>
                  <a:schemeClr val="accent1"/>
                </a:solidFill>
              </a:ln>
              <a:effectLst/>
            </c:spPr>
            <c:extLst>
              <c:ext xmlns:c16="http://schemas.microsoft.com/office/drawing/2014/chart" uri="{C3380CC4-5D6E-409C-BE32-E72D297353CC}">
                <c16:uniqueId val="{00000001-D7CA-4DA0-8917-960FEBA4D4FE}"/>
              </c:ext>
            </c:extLst>
          </c:dPt>
          <c:dPt>
            <c:idx val="9"/>
            <c:invertIfNegative val="0"/>
            <c:bubble3D val="0"/>
            <c:spPr>
              <a:noFill/>
              <a:ln w="19050">
                <a:solidFill>
                  <a:schemeClr val="accent1"/>
                </a:solidFill>
              </a:ln>
              <a:effectLst/>
            </c:spPr>
            <c:extLst>
              <c:ext xmlns:c16="http://schemas.microsoft.com/office/drawing/2014/chart" uri="{C3380CC4-5D6E-409C-BE32-E72D297353CC}">
                <c16:uniqueId val="{00000003-D7CA-4DA0-8917-960FEBA4D4FE}"/>
              </c:ext>
            </c:extLst>
          </c:dPt>
          <c:dPt>
            <c:idx val="10"/>
            <c:invertIfNegative val="0"/>
            <c:bubble3D val="0"/>
            <c:spPr>
              <a:noFill/>
              <a:ln w="19050">
                <a:solidFill>
                  <a:schemeClr val="accent1"/>
                </a:solidFill>
              </a:ln>
              <a:effectLst/>
            </c:spPr>
            <c:extLst>
              <c:ext xmlns:c16="http://schemas.microsoft.com/office/drawing/2014/chart" uri="{C3380CC4-5D6E-409C-BE32-E72D297353CC}">
                <c16:uniqueId val="{00000005-D7CA-4DA0-8917-960FEBA4D4FE}"/>
              </c:ext>
            </c:extLst>
          </c:dPt>
          <c:dPt>
            <c:idx val="11"/>
            <c:invertIfNegative val="0"/>
            <c:bubble3D val="0"/>
            <c:spPr>
              <a:noFill/>
              <a:ln w="19050">
                <a:solidFill>
                  <a:schemeClr val="accent1"/>
                </a:solidFill>
              </a:ln>
              <a:effectLst/>
            </c:spPr>
            <c:extLst>
              <c:ext xmlns:c16="http://schemas.microsoft.com/office/drawing/2014/chart" uri="{C3380CC4-5D6E-409C-BE32-E72D297353CC}">
                <c16:uniqueId val="{00000007-D7CA-4DA0-8917-960FEBA4D4FE}"/>
              </c:ext>
            </c:extLst>
          </c:dPt>
          <c:dPt>
            <c:idx val="12"/>
            <c:invertIfNegative val="0"/>
            <c:bubble3D val="0"/>
            <c:spPr>
              <a:noFill/>
              <a:ln w="19050">
                <a:solidFill>
                  <a:schemeClr val="accent1"/>
                </a:solidFill>
              </a:ln>
              <a:effectLst/>
            </c:spPr>
            <c:extLst>
              <c:ext xmlns:c16="http://schemas.microsoft.com/office/drawing/2014/chart" uri="{C3380CC4-5D6E-409C-BE32-E72D297353CC}">
                <c16:uniqueId val="{00000009-D7CA-4DA0-8917-960FEBA4D4FE}"/>
              </c:ext>
            </c:extLst>
          </c:dPt>
          <c:dLbls>
            <c:spPr>
              <a:noFill/>
              <a:ln>
                <a:noFill/>
              </a:ln>
              <a:effectLst/>
            </c:spPr>
            <c:txPr>
              <a:bodyPr rot="0" spcFirstLastPara="1" vertOverflow="ellipsis" vert="horz" wrap="square" anchor="ctr" anchorCtr="1"/>
              <a:lstStyle/>
              <a:p>
                <a:pPr>
                  <a:defRPr sz="1100" b="0" i="0" u="none" strike="noStrike" kern="1200" baseline="0">
                    <a:solidFill>
                      <a:schemeClr val="accent1"/>
                    </a:solidFill>
                    <a:latin typeface="Gill Sans MT" panose="020B0502020104020203" pitchFamily="34" charset="0"/>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'FIGURES 14. A AND B'!$B$8:$B$20</c:f>
              <c:strCache>
                <c:ptCount val="13"/>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strCache>
            </c:strRef>
          </c:cat>
          <c:val>
            <c:numRef>
              <c:f>'FIGURES 14. A AND B'!$G$8:$G$20</c:f>
              <c:numCache>
                <c:formatCode>0.0</c:formatCode>
                <c:ptCount val="13"/>
                <c:pt idx="0">
                  <c:v>-0.87664603291222487</c:v>
                </c:pt>
                <c:pt idx="1">
                  <c:v>2.1560564619217097</c:v>
                </c:pt>
                <c:pt idx="2">
                  <c:v>2.3633716682735977</c:v>
                </c:pt>
                <c:pt idx="3">
                  <c:v>2.0839758567971402E-2</c:v>
                </c:pt>
                <c:pt idx="4">
                  <c:v>0.87495857483993789</c:v>
                </c:pt>
                <c:pt idx="5">
                  <c:v>2.6007506257022044</c:v>
                </c:pt>
                <c:pt idx="6">
                  <c:v>1.2116096500192153</c:v>
                </c:pt>
                <c:pt idx="7">
                  <c:v>2.1397484365350254</c:v>
                </c:pt>
                <c:pt idx="8">
                  <c:v>1.3414967836299942</c:v>
                </c:pt>
                <c:pt idx="9">
                  <c:v>1.3435371290678453</c:v>
                </c:pt>
                <c:pt idx="10">
                  <c:v>1.343191829925559</c:v>
                </c:pt>
                <c:pt idx="11">
                  <c:v>1.341885277137258</c:v>
                </c:pt>
                <c:pt idx="12">
                  <c:v>1.3415999699446215</c:v>
                </c:pt>
              </c:numCache>
            </c:numRef>
          </c:val>
          <c:extLst>
            <c:ext xmlns:c16="http://schemas.microsoft.com/office/drawing/2014/chart" uri="{C3380CC4-5D6E-409C-BE32-E72D297353CC}">
              <c16:uniqueId val="{0000000A-D7CA-4DA0-8917-960FEBA4D4FE}"/>
            </c:ext>
          </c:extLst>
        </c:ser>
        <c:dLbls>
          <c:showLegendKey val="0"/>
          <c:showVal val="0"/>
          <c:showCatName val="0"/>
          <c:showSerName val="0"/>
          <c:showPercent val="0"/>
          <c:showBubbleSize val="0"/>
        </c:dLbls>
        <c:gapWidth val="30"/>
        <c:axId val="1719416703"/>
        <c:axId val="1719414623"/>
      </c:barChart>
      <c:catAx>
        <c:axId val="1719416703"/>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719414623"/>
        <c:crosses val="autoZero"/>
        <c:auto val="1"/>
        <c:lblAlgn val="ctr"/>
        <c:lblOffset val="200"/>
        <c:noMultiLvlLbl val="0"/>
      </c:catAx>
      <c:valAx>
        <c:axId val="1719414623"/>
        <c:scaling>
          <c:orientation val="minMax"/>
          <c:max val="6"/>
          <c:min val="-6"/>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7194167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Gill Sans MT" panose="020B0502020104020203" pitchFamily="34" charset="0"/>
        </a:defRPr>
      </a:pPr>
      <a:endParaRPr lang="es-ES"/>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968300653594777E-2"/>
          <c:y val="7.5934939385023825E-2"/>
          <c:w val="0.88669771241830064"/>
          <c:h val="0.64356262698101963"/>
        </c:manualLayout>
      </c:layout>
      <c:barChart>
        <c:barDir val="col"/>
        <c:grouping val="clustered"/>
        <c:varyColors val="0"/>
        <c:ser>
          <c:idx val="0"/>
          <c:order val="0"/>
          <c:tx>
            <c:strRef>
              <c:f>'FIGURES 14. A AND B'!$H$6</c:f>
              <c:strCache>
                <c:ptCount val="1"/>
                <c:pt idx="0">
                  <c:v>BASE IP</c:v>
                </c:pt>
              </c:strCache>
            </c:strRef>
          </c:tx>
          <c:spPr>
            <a:solidFill>
              <a:schemeClr val="accent1"/>
            </a:solidFill>
            <a:ln>
              <a:noFill/>
            </a:ln>
            <a:effectLst/>
          </c:spPr>
          <c:invertIfNegative val="0"/>
          <c:dPt>
            <c:idx val="8"/>
            <c:invertIfNegative val="0"/>
            <c:bubble3D val="0"/>
            <c:spPr>
              <a:noFill/>
              <a:ln w="19050">
                <a:solidFill>
                  <a:schemeClr val="accent1"/>
                </a:solidFill>
              </a:ln>
              <a:effectLst/>
            </c:spPr>
            <c:extLst>
              <c:ext xmlns:c16="http://schemas.microsoft.com/office/drawing/2014/chart" uri="{C3380CC4-5D6E-409C-BE32-E72D297353CC}">
                <c16:uniqueId val="{00000001-5FE9-4ECF-AD69-1856ADE27387}"/>
              </c:ext>
            </c:extLst>
          </c:dPt>
          <c:dPt>
            <c:idx val="9"/>
            <c:invertIfNegative val="0"/>
            <c:bubble3D val="0"/>
            <c:spPr>
              <a:noFill/>
              <a:ln w="19050">
                <a:solidFill>
                  <a:schemeClr val="accent1"/>
                </a:solidFill>
              </a:ln>
              <a:effectLst/>
            </c:spPr>
            <c:extLst>
              <c:ext xmlns:c16="http://schemas.microsoft.com/office/drawing/2014/chart" uri="{C3380CC4-5D6E-409C-BE32-E72D297353CC}">
                <c16:uniqueId val="{00000003-5FE9-4ECF-AD69-1856ADE27387}"/>
              </c:ext>
            </c:extLst>
          </c:dPt>
          <c:dPt>
            <c:idx val="10"/>
            <c:invertIfNegative val="0"/>
            <c:bubble3D val="0"/>
            <c:spPr>
              <a:noFill/>
              <a:ln w="19050">
                <a:solidFill>
                  <a:schemeClr val="accent1"/>
                </a:solidFill>
              </a:ln>
              <a:effectLst/>
            </c:spPr>
            <c:extLst>
              <c:ext xmlns:c16="http://schemas.microsoft.com/office/drawing/2014/chart" uri="{C3380CC4-5D6E-409C-BE32-E72D297353CC}">
                <c16:uniqueId val="{00000005-5FE9-4ECF-AD69-1856ADE27387}"/>
              </c:ext>
            </c:extLst>
          </c:dPt>
          <c:dPt>
            <c:idx val="11"/>
            <c:invertIfNegative val="0"/>
            <c:bubble3D val="0"/>
            <c:spPr>
              <a:noFill/>
              <a:ln w="19050">
                <a:solidFill>
                  <a:schemeClr val="accent1"/>
                </a:solidFill>
              </a:ln>
              <a:effectLst/>
            </c:spPr>
            <c:extLst>
              <c:ext xmlns:c16="http://schemas.microsoft.com/office/drawing/2014/chart" uri="{C3380CC4-5D6E-409C-BE32-E72D297353CC}">
                <c16:uniqueId val="{00000007-5FE9-4ECF-AD69-1856ADE27387}"/>
              </c:ext>
            </c:extLst>
          </c:dPt>
          <c:dPt>
            <c:idx val="12"/>
            <c:invertIfNegative val="0"/>
            <c:bubble3D val="0"/>
            <c:spPr>
              <a:noFill/>
              <a:ln w="19050">
                <a:solidFill>
                  <a:schemeClr val="accent1"/>
                </a:solidFill>
              </a:ln>
              <a:effectLst/>
            </c:spPr>
            <c:extLst>
              <c:ext xmlns:c16="http://schemas.microsoft.com/office/drawing/2014/chart" uri="{C3380CC4-5D6E-409C-BE32-E72D297353CC}">
                <c16:uniqueId val="{00000009-5FE9-4ECF-AD69-1856ADE27387}"/>
              </c:ext>
            </c:extLst>
          </c:dPt>
          <c:dLbls>
            <c:dLbl>
              <c:idx val="0"/>
              <c:layout>
                <c:manualLayout>
                  <c:x val="-9.5147963257233826E-18"/>
                  <c:y val="2.35370975700727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FE9-4ECF-AD69-1856ADE27387}"/>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accent1"/>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'FIGURES 14. A AND B'!$B$8:$B$20</c:f>
              <c:strCache>
                <c:ptCount val="13"/>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strCache>
            </c:strRef>
          </c:cat>
          <c:val>
            <c:numRef>
              <c:f>'FIGURES 14. A AND B'!$H$8:$H$20</c:f>
              <c:numCache>
                <c:formatCode>0.0</c:formatCode>
                <c:ptCount val="13"/>
                <c:pt idx="0">
                  <c:v>-5.3744244141516022</c:v>
                </c:pt>
                <c:pt idx="1">
                  <c:v>5.1114520613577401</c:v>
                </c:pt>
                <c:pt idx="2">
                  <c:v>2.0058831169458466</c:v>
                </c:pt>
                <c:pt idx="3">
                  <c:v>-2.3062467694767665</c:v>
                </c:pt>
                <c:pt idx="4">
                  <c:v>2.0813406666797123</c:v>
                </c:pt>
                <c:pt idx="5">
                  <c:v>5.8816496593491943</c:v>
                </c:pt>
                <c:pt idx="6">
                  <c:v>1.6449646117746424</c:v>
                </c:pt>
                <c:pt idx="7">
                  <c:v>4.1771191264103287</c:v>
                </c:pt>
                <c:pt idx="8">
                  <c:v>2.1183601450781322</c:v>
                </c:pt>
                <c:pt idx="9">
                  <c:v>0.3502687661699519</c:v>
                </c:pt>
                <c:pt idx="10">
                  <c:v>2.127063087842449</c:v>
                </c:pt>
                <c:pt idx="11">
                  <c:v>2.1203519362988787</c:v>
                </c:pt>
                <c:pt idx="12">
                  <c:v>2.1188890111469427</c:v>
                </c:pt>
              </c:numCache>
            </c:numRef>
          </c:val>
          <c:extLst>
            <c:ext xmlns:c16="http://schemas.microsoft.com/office/drawing/2014/chart" uri="{C3380CC4-5D6E-409C-BE32-E72D297353CC}">
              <c16:uniqueId val="{0000000B-5FE9-4ECF-AD69-1856ADE27387}"/>
            </c:ext>
          </c:extLst>
        </c:ser>
        <c:dLbls>
          <c:showLegendKey val="0"/>
          <c:showVal val="0"/>
          <c:showCatName val="0"/>
          <c:showSerName val="0"/>
          <c:showPercent val="0"/>
          <c:showBubbleSize val="0"/>
        </c:dLbls>
        <c:gapWidth val="30"/>
        <c:axId val="1719416703"/>
        <c:axId val="1719414623"/>
      </c:barChart>
      <c:catAx>
        <c:axId val="1719416703"/>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719414623"/>
        <c:crosses val="autoZero"/>
        <c:auto val="1"/>
        <c:lblAlgn val="ctr"/>
        <c:lblOffset val="200"/>
        <c:noMultiLvlLbl val="0"/>
      </c:catAx>
      <c:valAx>
        <c:axId val="1719414623"/>
        <c:scaling>
          <c:orientation val="minMax"/>
          <c:max val="6"/>
          <c:min val="-6"/>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7194167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Gill Sans MT" panose="020B0502020104020203" pitchFamily="34" charset="0"/>
        </a:defRPr>
      </a:pPr>
      <a:endParaRPr lang="es-ES"/>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636482868106901E-2"/>
          <c:y val="3.8527180507904914E-2"/>
          <c:w val="0.88931776333775314"/>
          <c:h val="0.63125608636778352"/>
        </c:manualLayout>
      </c:layout>
      <c:barChart>
        <c:barDir val="col"/>
        <c:grouping val="stacked"/>
        <c:varyColors val="0"/>
        <c:ser>
          <c:idx val="1"/>
          <c:order val="1"/>
          <c:tx>
            <c:strRef>
              <c:f>FIGURE_15!$H$7</c:f>
              <c:strCache>
                <c:ptCount val="1"/>
                <c:pt idx="0">
                  <c:v>Real</c:v>
                </c:pt>
              </c:strCache>
            </c:strRef>
          </c:tx>
          <c:spPr>
            <a:solidFill>
              <a:schemeClr val="bg1">
                <a:lumMod val="65000"/>
              </a:schemeClr>
            </a:solidFill>
            <a:ln>
              <a:noFill/>
            </a:ln>
            <a:effectLst/>
          </c:spPr>
          <c:invertIfNegative val="0"/>
          <c:cat>
            <c:numRef>
              <c:f>FIGURE_15!$J$5:$N$5</c:f>
              <c:numCache>
                <c:formatCode>General</c:formatCode>
                <c:ptCount val="5"/>
                <c:pt idx="0">
                  <c:v>2019</c:v>
                </c:pt>
                <c:pt idx="1">
                  <c:v>2020</c:v>
                </c:pt>
                <c:pt idx="2">
                  <c:v>2021</c:v>
                </c:pt>
                <c:pt idx="3">
                  <c:v>2022</c:v>
                </c:pt>
                <c:pt idx="4">
                  <c:v>2023</c:v>
                </c:pt>
              </c:numCache>
            </c:numRef>
          </c:cat>
          <c:val>
            <c:numRef>
              <c:f>FIGURE_15!$J$7:$O$7</c:f>
              <c:numCache>
                <c:formatCode>0.0</c:formatCode>
                <c:ptCount val="6"/>
                <c:pt idx="0">
                  <c:v>0.86486402645843308</c:v>
                </c:pt>
                <c:pt idx="1">
                  <c:v>-12.82712273271272</c:v>
                </c:pt>
                <c:pt idx="2">
                  <c:v>8.1858450745687925</c:v>
                </c:pt>
                <c:pt idx="3">
                  <c:v>2.4640984696886528</c:v>
                </c:pt>
                <c:pt idx="4">
                  <c:v>0.79501538818369</c:v>
                </c:pt>
                <c:pt idx="5">
                  <c:v>2.685432791466793</c:v>
                </c:pt>
              </c:numCache>
            </c:numRef>
          </c:val>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http://schemas.microsoft.com/office/drawing/2014/chart" uri="{C3380CC4-5D6E-409C-BE32-E72D297353CC}">
              <c16:uniqueId val="{00000000-CF91-4DD6-B3E8-C68C69EBFE43}"/>
            </c:ext>
          </c:extLst>
        </c:ser>
        <c:ser>
          <c:idx val="2"/>
          <c:order val="2"/>
          <c:tx>
            <c:strRef>
              <c:f>FIGURE_15!$H$8</c:f>
              <c:strCache>
                <c:ptCount val="1"/>
                <c:pt idx="0">
                  <c:v>Prices</c:v>
                </c:pt>
              </c:strCache>
            </c:strRef>
          </c:tx>
          <c:spPr>
            <a:solidFill>
              <a:schemeClr val="accent6">
                <a:lumMod val="75000"/>
              </a:schemeClr>
            </a:solidFill>
            <a:ln>
              <a:noFill/>
            </a:ln>
            <a:effectLst/>
          </c:spPr>
          <c:invertIfNegative val="0"/>
          <c:cat>
            <c:numRef>
              <c:f>FIGURE_15!$J$5:$N$5</c:f>
              <c:numCache>
                <c:formatCode>General</c:formatCode>
                <c:ptCount val="5"/>
                <c:pt idx="0">
                  <c:v>2019</c:v>
                </c:pt>
                <c:pt idx="1">
                  <c:v>2020</c:v>
                </c:pt>
                <c:pt idx="2">
                  <c:v>2021</c:v>
                </c:pt>
                <c:pt idx="3">
                  <c:v>2022</c:v>
                </c:pt>
                <c:pt idx="4">
                  <c:v>2023</c:v>
                </c:pt>
              </c:numCache>
            </c:numRef>
          </c:cat>
          <c:val>
            <c:numRef>
              <c:f>FIGURE_15!$J$8:$O$8</c:f>
              <c:numCache>
                <c:formatCode>0.0</c:formatCode>
                <c:ptCount val="6"/>
                <c:pt idx="0">
                  <c:v>1.1123623214318139</c:v>
                </c:pt>
                <c:pt idx="1">
                  <c:v>0.9840181660409234</c:v>
                </c:pt>
                <c:pt idx="2">
                  <c:v>4.8277991026997578</c:v>
                </c:pt>
                <c:pt idx="3">
                  <c:v>7.9529721890312643</c:v>
                </c:pt>
                <c:pt idx="4">
                  <c:v>2.3642641072715436</c:v>
                </c:pt>
                <c:pt idx="5">
                  <c:v>5.2287035266674389</c:v>
                </c:pt>
              </c:numCache>
            </c:numRef>
          </c:val>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http://schemas.microsoft.com/office/drawing/2014/chart" uri="{C3380CC4-5D6E-409C-BE32-E72D297353CC}">
              <c16:uniqueId val="{00000001-CF91-4DD6-B3E8-C68C69EBFE43}"/>
            </c:ext>
          </c:extLst>
        </c:ser>
        <c:ser>
          <c:idx val="4"/>
          <c:order val="3"/>
          <c:tx>
            <c:strRef>
              <c:f>FIGURE_15!$H$10</c:f>
              <c:strCache>
                <c:ptCount val="1"/>
                <c:pt idx="0">
                  <c:v>Unexplained change</c:v>
                </c:pt>
              </c:strCache>
            </c:strRef>
          </c:tx>
          <c:spPr>
            <a:pattFill prst="wdUpDiag">
              <a:fgClr>
                <a:schemeClr val="tx2">
                  <a:lumMod val="50000"/>
                </a:schemeClr>
              </a:fgClr>
              <a:bgClr>
                <a:schemeClr val="bg1"/>
              </a:bgClr>
            </a:pattFill>
            <a:ln>
              <a:noFill/>
            </a:ln>
            <a:effectLst/>
          </c:spPr>
          <c:invertIfNegative val="0"/>
          <c:cat>
            <c:numRef>
              <c:f>FIGURE_15!$J$5:$N$5</c:f>
              <c:numCache>
                <c:formatCode>General</c:formatCode>
                <c:ptCount val="5"/>
                <c:pt idx="0">
                  <c:v>2019</c:v>
                </c:pt>
                <c:pt idx="1">
                  <c:v>2020</c:v>
                </c:pt>
                <c:pt idx="2">
                  <c:v>2021</c:v>
                </c:pt>
                <c:pt idx="3">
                  <c:v>2022</c:v>
                </c:pt>
                <c:pt idx="4">
                  <c:v>2023</c:v>
                </c:pt>
              </c:numCache>
            </c:numRef>
          </c:cat>
          <c:val>
            <c:numRef>
              <c:f>FIGURE_15!$J$10:$O$10</c:f>
              <c:numCache>
                <c:formatCode>0.0</c:formatCode>
                <c:ptCount val="6"/>
                <c:pt idx="0">
                  <c:v>1.5074810370209661E-2</c:v>
                </c:pt>
                <c:pt idx="1">
                  <c:v>0.58182011478743945</c:v>
                </c:pt>
                <c:pt idx="2">
                  <c:v>2.3557978759922591</c:v>
                </c:pt>
                <c:pt idx="3">
                  <c:v>5.2469114363420832</c:v>
                </c:pt>
                <c:pt idx="4">
                  <c:v>0.65918706899872159</c:v>
                </c:pt>
                <c:pt idx="5">
                  <c:v>2.1748648530314504E-13</c:v>
                </c:pt>
              </c:numCache>
            </c:numRef>
          </c:val>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http://schemas.microsoft.com/office/drawing/2014/chart" uri="{C3380CC4-5D6E-409C-BE32-E72D297353CC}">
              <c16:uniqueId val="{00000002-CF91-4DD6-B3E8-C68C69EBFE43}"/>
            </c:ext>
          </c:extLst>
        </c:ser>
        <c:ser>
          <c:idx val="5"/>
          <c:order val="4"/>
          <c:tx>
            <c:strRef>
              <c:f>FIGURE_15!$H$9</c:f>
              <c:strCache>
                <c:ptCount val="1"/>
                <c:pt idx="0">
                  <c:v>Measures</c:v>
                </c:pt>
              </c:strCache>
            </c:strRef>
          </c:tx>
          <c:spPr>
            <a:solidFill>
              <a:schemeClr val="accent4">
                <a:lumMod val="20000"/>
                <a:lumOff val="80000"/>
              </a:schemeClr>
            </a:solidFill>
            <a:ln>
              <a:noFill/>
            </a:ln>
            <a:effectLst/>
          </c:spPr>
          <c:invertIfNegative val="0"/>
          <c:cat>
            <c:numRef>
              <c:f>FIGURE_15!$J$5:$N$5</c:f>
              <c:numCache>
                <c:formatCode>General</c:formatCode>
                <c:ptCount val="5"/>
                <c:pt idx="0">
                  <c:v>2019</c:v>
                </c:pt>
                <c:pt idx="1">
                  <c:v>2020</c:v>
                </c:pt>
                <c:pt idx="2">
                  <c:v>2021</c:v>
                </c:pt>
                <c:pt idx="3">
                  <c:v>2022</c:v>
                </c:pt>
                <c:pt idx="4">
                  <c:v>2023</c:v>
                </c:pt>
              </c:numCache>
            </c:numRef>
          </c:cat>
          <c:val>
            <c:numRef>
              <c:f>FIGURE_15!$J$9:$O$9</c:f>
              <c:numCache>
                <c:formatCode>0.0</c:formatCode>
                <c:ptCount val="6"/>
                <c:pt idx="0">
                  <c:v>-5.2723984667868429E-2</c:v>
                </c:pt>
                <c:pt idx="1">
                  <c:v>-0.20268969788233854</c:v>
                </c:pt>
                <c:pt idx="2">
                  <c:v>-0.90468683673072881</c:v>
                </c:pt>
                <c:pt idx="3">
                  <c:v>-1.7372048353527034</c:v>
                </c:pt>
                <c:pt idx="4">
                  <c:v>-2.2274145307700017</c:v>
                </c:pt>
                <c:pt idx="5">
                  <c:v>1.8192603011325832</c:v>
                </c:pt>
              </c:numCache>
            </c:numRef>
          </c:val>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http://schemas.microsoft.com/office/drawing/2014/chart" uri="{C3380CC4-5D6E-409C-BE32-E72D297353CC}">
              <c16:uniqueId val="{00000003-CF91-4DD6-B3E8-C68C69EBFE43}"/>
            </c:ext>
          </c:extLst>
        </c:ser>
        <c:dLbls>
          <c:showLegendKey val="0"/>
          <c:showVal val="0"/>
          <c:showCatName val="0"/>
          <c:showSerName val="0"/>
          <c:showPercent val="0"/>
          <c:showBubbleSize val="0"/>
        </c:dLbls>
        <c:gapWidth val="50"/>
        <c:overlap val="100"/>
        <c:axId val="1018264576"/>
        <c:axId val="1018265824"/>
      </c:barChart>
      <c:lineChart>
        <c:grouping val="standard"/>
        <c:varyColors val="0"/>
        <c:ser>
          <c:idx val="0"/>
          <c:order val="0"/>
          <c:tx>
            <c:strRef>
              <c:f>FIGURE_15!$H$6</c:f>
              <c:strCache>
                <c:ptCount val="1"/>
                <c:pt idx="0">
                  <c:v>TOTAL</c:v>
                </c:pt>
              </c:strCache>
            </c:strRef>
          </c:tx>
          <c:spPr>
            <a:ln w="28575" cap="rnd">
              <a:solidFill>
                <a:schemeClr val="accent1"/>
              </a:solidFill>
              <a:round/>
            </a:ln>
            <a:effectLst/>
          </c:spPr>
          <c:marker>
            <c:symbol val="diamond"/>
            <c:size val="7"/>
            <c:spPr>
              <a:solidFill>
                <a:schemeClr val="bg2"/>
              </a:solidFill>
              <a:ln w="15875">
                <a:solidFill>
                  <a:schemeClr val="accent1"/>
                </a:solidFill>
              </a:ln>
              <a:effectLst/>
            </c:spPr>
          </c:marker>
          <c:dPt>
            <c:idx val="4"/>
            <c:marker>
              <c:symbol val="diamond"/>
              <c:size val="7"/>
              <c:spPr>
                <a:solidFill>
                  <a:schemeClr val="bg2"/>
                </a:solidFill>
                <a:ln w="15875">
                  <a:solidFill>
                    <a:schemeClr val="accent1"/>
                  </a:solidFill>
                  <a:prstDash val="solid"/>
                </a:ln>
                <a:effectLst/>
              </c:spPr>
            </c:marker>
            <c:bubble3D val="0"/>
            <c:spPr>
              <a:ln w="28575" cap="rnd">
                <a:solidFill>
                  <a:schemeClr val="accent1"/>
                </a:solidFill>
                <a:prstDash val="solid"/>
                <a:round/>
              </a:ln>
              <a:effectLst/>
            </c:spPr>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http://schemas.microsoft.com/office/drawing/2014/chart" uri="{C3380CC4-5D6E-409C-BE32-E72D297353CC}">
                <c16:uniqueId val="{00000005-CF91-4DD6-B3E8-C68C69EBFE43}"/>
              </c:ext>
            </c:extLst>
          </c:dPt>
          <c:dPt>
            <c:idx val="5"/>
            <c:marker>
              <c:symbol val="diamond"/>
              <c:size val="7"/>
              <c:spPr>
                <a:solidFill>
                  <a:schemeClr val="bg2"/>
                </a:solidFill>
                <a:ln w="15875">
                  <a:solidFill>
                    <a:schemeClr val="accent1"/>
                  </a:solidFill>
                  <a:prstDash val="sysDot"/>
                </a:ln>
                <a:effectLst/>
              </c:spPr>
            </c:marker>
            <c:bubble3D val="0"/>
            <c:spPr>
              <a:ln w="28575" cap="rnd">
                <a:solidFill>
                  <a:schemeClr val="accent1"/>
                </a:solidFill>
                <a:prstDash val="sysDot"/>
                <a:round/>
              </a:ln>
              <a:effectLst/>
            </c:spPr>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http://schemas.microsoft.com/office/drawing/2014/chart" uri="{C3380CC4-5D6E-409C-BE32-E72D297353CC}">
                <c16:uniqueId val="{00000007-CF91-4DD6-B3E8-C68C69EBFE43}"/>
              </c:ext>
            </c:extLst>
          </c:dPt>
          <c:dLbls>
            <c:dLbl>
              <c:idx val="1"/>
              <c:layout>
                <c:manualLayout>
                  <c:x val="-4.9574204339187196E-2"/>
                  <c:y val="-0.24531059488370333"/>
                </c:manualLayout>
              </c:layout>
              <c:dLblPos val="r"/>
              <c:showLegendKey val="0"/>
              <c:showVal val="1"/>
              <c:showCatName val="0"/>
              <c:showSerName val="0"/>
              <c:showPercent val="0"/>
              <c:showBubbleSize val="0"/>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5="http://schemas.microsoft.com/office/drawing/2012/chart" uri="{CE6537A1-D6FC-4f65-9D91-7224C49458BB}"/>
                <c:ext xmlns:c16="http://schemas.microsoft.com/office/drawing/2014/chart" uri="{C3380CC4-5D6E-409C-BE32-E72D297353CC}">
                  <c16:uniqueId val="{00000008-CF91-4DD6-B3E8-C68C69EBFE43}"/>
                </c:ext>
              </c:extLst>
            </c:dLbl>
            <c:spPr>
              <a:noFill/>
              <a:ln>
                <a:noFill/>
              </a:ln>
              <a:effectLst/>
            </c:spPr>
            <c:txPr>
              <a:bodyPr rot="0" spcFirstLastPara="1" vertOverflow="ellipsis" vert="horz" wrap="square" anchor="ctr" anchorCtr="1"/>
              <a:lstStyle/>
              <a:p>
                <a:pPr>
                  <a:defRPr sz="1400" b="1" i="0" u="none" strike="noStrike" kern="1200" baseline="0">
                    <a:solidFill>
                      <a:schemeClr val="accent1"/>
                    </a:solidFill>
                    <a:latin typeface="Gill Sans MT" panose="020B0502020104020203" pitchFamily="34" charset="0"/>
                    <a:ea typeface="+mn-ea"/>
                    <a:cs typeface="+mn-cs"/>
                  </a:defRPr>
                </a:pPr>
                <a:endParaRPr lang="es-ES"/>
              </a:p>
            </c:txPr>
            <c:dLblPos val="t"/>
            <c:showLegendKey val="0"/>
            <c:showVal val="1"/>
            <c:showCatName val="0"/>
            <c:showSerName val="0"/>
            <c:showPercent val="0"/>
            <c:showBubbleSize val="0"/>
            <c:showLeaderLines val="0"/>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5="http://schemas.microsoft.com/office/drawing/2012/chart" uri="{CE6537A1-D6FC-4f65-9D91-7224C49458BB}">
                <c15:showLeaderLines val="0"/>
              </c:ext>
            </c:extLst>
          </c:dLbls>
          <c:cat>
            <c:numRef>
              <c:f>FIGURE_15!$J$5:$O$5</c:f>
              <c:numCache>
                <c:formatCode>General</c:formatCode>
                <c:ptCount val="6"/>
                <c:pt idx="0">
                  <c:v>2019</c:v>
                </c:pt>
                <c:pt idx="1">
                  <c:v>2020</c:v>
                </c:pt>
                <c:pt idx="2">
                  <c:v>2021</c:v>
                </c:pt>
                <c:pt idx="3">
                  <c:v>2022</c:v>
                </c:pt>
                <c:pt idx="4">
                  <c:v>2023</c:v>
                </c:pt>
                <c:pt idx="5">
                  <c:v>2024</c:v>
                </c:pt>
              </c:numCache>
            </c:numRef>
          </c:cat>
          <c:val>
            <c:numRef>
              <c:f>FIGURE_15!$J$6:$O$6</c:f>
              <c:numCache>
                <c:formatCode>0.0</c:formatCode>
                <c:ptCount val="6"/>
                <c:pt idx="0">
                  <c:v>1.9395771735925882</c:v>
                </c:pt>
                <c:pt idx="1">
                  <c:v>-11.463974149766699</c:v>
                </c:pt>
                <c:pt idx="2">
                  <c:v>14.464755216530079</c:v>
                </c:pt>
                <c:pt idx="3">
                  <c:v>13.926777259709278</c:v>
                </c:pt>
                <c:pt idx="4">
                  <c:v>1.5910520336839706</c:v>
                </c:pt>
                <c:pt idx="5">
                  <c:v>9.7333966192670438</c:v>
                </c:pt>
              </c:numCache>
            </c:numRef>
          </c:val>
          <c:smooth val="0"/>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http://schemas.microsoft.com/office/drawing/2014/chart" uri="{C3380CC4-5D6E-409C-BE32-E72D297353CC}">
              <c16:uniqueId val="{00000009-CF91-4DD6-B3E8-C68C69EBFE43}"/>
            </c:ext>
          </c:extLst>
        </c:ser>
        <c:dLbls>
          <c:showLegendKey val="0"/>
          <c:showVal val="0"/>
          <c:showCatName val="0"/>
          <c:showSerName val="0"/>
          <c:showPercent val="0"/>
          <c:showBubbleSize val="0"/>
        </c:dLbls>
        <c:marker val="1"/>
        <c:smooth val="0"/>
        <c:axId val="1018264576"/>
        <c:axId val="1018265824"/>
      </c:lineChart>
      <c:catAx>
        <c:axId val="101826457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018265824"/>
        <c:crosses val="autoZero"/>
        <c:auto val="1"/>
        <c:lblAlgn val="ctr"/>
        <c:lblOffset val="100"/>
        <c:noMultiLvlLbl val="0"/>
      </c:catAx>
      <c:valAx>
        <c:axId val="1018265824"/>
        <c:scaling>
          <c:orientation val="minMax"/>
          <c:max val="20"/>
          <c:min val="-2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018264576"/>
        <c:crosses val="autoZero"/>
        <c:crossBetween val="between"/>
      </c:valAx>
      <c:spPr>
        <a:noFill/>
        <a:ln>
          <a:noFill/>
        </a:ln>
        <a:effectLst/>
      </c:spPr>
    </c:plotArea>
    <c:legend>
      <c:legendPos val="b"/>
      <c:layout>
        <c:manualLayout>
          <c:xMode val="edge"/>
          <c:yMode val="edge"/>
          <c:x val="1.2508333438704923E-2"/>
          <c:y val="0.80759578699378376"/>
          <c:w val="0.9805207914117946"/>
          <c:h val="0.1877845819013288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latin typeface="Gill Sans MT" panose="020B0502020104020203" pitchFamily="34" charset="0"/>
        </a:defRPr>
      </a:pPr>
      <a:endParaRPr lang="es-E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343292336236048"/>
          <c:y val="5.7918739635157548E-2"/>
          <c:w val="0.82324182302420923"/>
          <c:h val="0.73889622063535121"/>
        </c:manualLayout>
      </c:layout>
      <c:barChart>
        <c:barDir val="bar"/>
        <c:grouping val="stacked"/>
        <c:varyColors val="0"/>
        <c:ser>
          <c:idx val="0"/>
          <c:order val="0"/>
          <c:tx>
            <c:strRef>
              <c:f>FIGURE_16!$C$6</c:f>
              <c:strCache>
                <c:ptCount val="1"/>
                <c:pt idx="0">
                  <c:v>Real</c:v>
                </c:pt>
              </c:strCache>
            </c:strRef>
          </c:tx>
          <c:spPr>
            <a:solidFill>
              <a:schemeClr val="tx2"/>
            </a:solidFill>
            <a:ln>
              <a:noFill/>
            </a:ln>
            <a:effectLst/>
          </c:spPr>
          <c:invertIfNegative val="0"/>
          <c:dLbls>
            <c:numFmt formatCode="0&quot;%&quot;"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FIGURE_16!$D$4:$G$4</c:f>
              <c:numCache>
                <c:formatCode>General</c:formatCode>
                <c:ptCount val="4"/>
                <c:pt idx="0">
                  <c:v>2021</c:v>
                </c:pt>
                <c:pt idx="1">
                  <c:v>2022</c:v>
                </c:pt>
                <c:pt idx="2">
                  <c:v>2023</c:v>
                </c:pt>
                <c:pt idx="3">
                  <c:v>2024</c:v>
                </c:pt>
              </c:numCache>
            </c:numRef>
          </c:cat>
          <c:val>
            <c:numRef>
              <c:f>FIGURE_16!$D$6:$G$6</c:f>
              <c:numCache>
                <c:formatCode>0</c:formatCode>
                <c:ptCount val="4"/>
                <c:pt idx="0">
                  <c:v>56.591659879692578</c:v>
                </c:pt>
                <c:pt idx="1">
                  <c:v>17.693242476257506</c:v>
                </c:pt>
                <c:pt idx="2">
                  <c:v>49.967906225096044</c:v>
                </c:pt>
                <c:pt idx="3">
                  <c:v>27.589883537171783</c:v>
                </c:pt>
              </c:numCache>
            </c:numRef>
          </c:val>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6="http://schemas.microsoft.com/office/drawing/2014/chart" uri="{C3380CC4-5D6E-409C-BE32-E72D297353CC}">
              <c16:uniqueId val="{00000000-830D-4BF0-87B3-366801AC4497}"/>
            </c:ext>
          </c:extLst>
        </c:ser>
        <c:ser>
          <c:idx val="1"/>
          <c:order val="1"/>
          <c:tx>
            <c:strRef>
              <c:f>FIGURE_16!$C$7</c:f>
              <c:strCache>
                <c:ptCount val="1"/>
                <c:pt idx="0">
                  <c:v>Prices</c:v>
                </c:pt>
              </c:strCache>
            </c:strRef>
          </c:tx>
          <c:spPr>
            <a:solidFill>
              <a:schemeClr val="accent6">
                <a:lumMod val="75000"/>
              </a:schemeClr>
            </a:solidFill>
            <a:ln>
              <a:noFill/>
            </a:ln>
            <a:effectLst/>
          </c:spPr>
          <c:invertIfNegative val="0"/>
          <c:dLbls>
            <c:numFmt formatCode="0&quot;%&quot;"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FIGURE_16!$D$4:$G$4</c:f>
              <c:numCache>
                <c:formatCode>General</c:formatCode>
                <c:ptCount val="4"/>
                <c:pt idx="0">
                  <c:v>2021</c:v>
                </c:pt>
                <c:pt idx="1">
                  <c:v>2022</c:v>
                </c:pt>
                <c:pt idx="2">
                  <c:v>2023</c:v>
                </c:pt>
                <c:pt idx="3">
                  <c:v>2024</c:v>
                </c:pt>
              </c:numCache>
            </c:numRef>
          </c:cat>
          <c:val>
            <c:numRef>
              <c:f>FIGURE_16!$D$7:$G$7</c:f>
              <c:numCache>
                <c:formatCode>0</c:formatCode>
                <c:ptCount val="4"/>
                <c:pt idx="0">
                  <c:v>33.376293137561227</c:v>
                </c:pt>
                <c:pt idx="1">
                  <c:v>57.105617765852628</c:v>
                </c:pt>
                <c:pt idx="2">
                  <c:v>148.59753529224648</c:v>
                </c:pt>
                <c:pt idx="3">
                  <c:v>53.719207499644426</c:v>
                </c:pt>
              </c:numCache>
            </c:numRef>
          </c:val>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6="http://schemas.microsoft.com/office/drawing/2014/chart" uri="{C3380CC4-5D6E-409C-BE32-E72D297353CC}">
              <c16:uniqueId val="{00000001-830D-4BF0-87B3-366801AC4497}"/>
            </c:ext>
          </c:extLst>
        </c:ser>
        <c:ser>
          <c:idx val="2"/>
          <c:order val="2"/>
          <c:tx>
            <c:strRef>
              <c:f>FIGURE_16!$C$8</c:f>
              <c:strCache>
                <c:ptCount val="1"/>
                <c:pt idx="0">
                  <c:v>Measures</c:v>
                </c:pt>
              </c:strCache>
            </c:strRef>
          </c:tx>
          <c:spPr>
            <a:solidFill>
              <a:schemeClr val="accent4">
                <a:lumMod val="40000"/>
                <a:lumOff val="60000"/>
              </a:schemeClr>
            </a:solidFill>
            <a:ln>
              <a:noFill/>
            </a:ln>
            <a:effectLst/>
          </c:spPr>
          <c:invertIfNegative val="0"/>
          <c:dLbls>
            <c:dLbl>
              <c:idx val="1"/>
              <c:layout>
                <c:manualLayout>
                  <c:x val="-2.9333471916665223E-2"/>
                  <c:y val="8.2819850261710727E-7"/>
                </c:manualLayout>
              </c:layout>
              <c:showLegendKey val="0"/>
              <c:showVal val="1"/>
              <c:showCatName val="0"/>
              <c:showSerName val="0"/>
              <c:showPercent val="0"/>
              <c:showBubbleSize val="0"/>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5="http://schemas.microsoft.com/office/drawing/2012/chart" uri="{CE6537A1-D6FC-4f65-9D91-7224C49458BB}"/>
                <c:ext xmlns:c16="http://schemas.microsoft.com/office/drawing/2014/chart" uri="{C3380CC4-5D6E-409C-BE32-E72D297353CC}">
                  <c16:uniqueId val="{00000002-830D-4BF0-87B3-366801AC4497}"/>
                </c:ext>
              </c:extLst>
            </c:dLbl>
            <c:dLbl>
              <c:idx val="3"/>
              <c:layout>
                <c:manualLayout>
                  <c:x val="2.9333471916665223E-3"/>
                  <c:y val="-2.4103748804689014E-17"/>
                </c:manualLayout>
              </c:layout>
              <c:showLegendKey val="0"/>
              <c:showVal val="1"/>
              <c:showCatName val="0"/>
              <c:showSerName val="0"/>
              <c:showPercent val="0"/>
              <c:showBubbleSize val="0"/>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5="http://schemas.microsoft.com/office/drawing/2012/chart" uri="{CE6537A1-D6FC-4f65-9D91-7224C49458BB}"/>
                <c:ext xmlns:c16="http://schemas.microsoft.com/office/drawing/2014/chart" uri="{C3380CC4-5D6E-409C-BE32-E72D297353CC}">
                  <c16:uniqueId val="{00000003-830D-4BF0-87B3-366801AC4497}"/>
                </c:ext>
              </c:extLst>
            </c:dLbl>
            <c:numFmt formatCode="0&quot;%&quot;"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FIGURE_16!$D$4:$G$4</c:f>
              <c:numCache>
                <c:formatCode>General</c:formatCode>
                <c:ptCount val="4"/>
                <c:pt idx="0">
                  <c:v>2021</c:v>
                </c:pt>
                <c:pt idx="1">
                  <c:v>2022</c:v>
                </c:pt>
                <c:pt idx="2">
                  <c:v>2023</c:v>
                </c:pt>
                <c:pt idx="3">
                  <c:v>2024</c:v>
                </c:pt>
              </c:numCache>
            </c:numRef>
          </c:cat>
          <c:val>
            <c:numRef>
              <c:f>FIGURE_16!$D$8:$G$8</c:f>
              <c:numCache>
                <c:formatCode>0</c:formatCode>
                <c:ptCount val="4"/>
                <c:pt idx="0">
                  <c:v>-6.254422029187662</c:v>
                </c:pt>
                <c:pt idx="1">
                  <c:v>-12.473846626229216</c:v>
                </c:pt>
                <c:pt idx="2">
                  <c:v>-139.9963347278202</c:v>
                </c:pt>
                <c:pt idx="3">
                  <c:v>18.690908963181439</c:v>
                </c:pt>
              </c:numCache>
            </c:numRef>
          </c:val>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6="http://schemas.microsoft.com/office/drawing/2014/chart" uri="{C3380CC4-5D6E-409C-BE32-E72D297353CC}">
              <c16:uniqueId val="{00000004-830D-4BF0-87B3-366801AC4497}"/>
            </c:ext>
          </c:extLst>
        </c:ser>
        <c:ser>
          <c:idx val="3"/>
          <c:order val="3"/>
          <c:tx>
            <c:strRef>
              <c:f>FIGURE_16!$C$9</c:f>
              <c:strCache>
                <c:ptCount val="1"/>
                <c:pt idx="0">
                  <c:v>Unexplained change</c:v>
                </c:pt>
              </c:strCache>
            </c:strRef>
          </c:tx>
          <c:spPr>
            <a:pattFill prst="wdUpDiag">
              <a:fgClr>
                <a:schemeClr val="tx2">
                  <a:lumMod val="50000"/>
                </a:schemeClr>
              </a:fgClr>
              <a:bgClr>
                <a:schemeClr val="bg1"/>
              </a:bgClr>
            </a:pattFill>
            <a:ln>
              <a:noFill/>
            </a:ln>
            <a:effectLst/>
          </c:spPr>
          <c:invertIfNegative val="0"/>
          <c:dLbls>
            <c:dLbl>
              <c:idx val="0"/>
              <c:layout>
                <c:manualLayout>
                  <c:x val="8.2710476703474173E-2"/>
                  <c:y val="6.0702843311539198E-3"/>
                </c:manualLayout>
              </c:layout>
              <c:numFmt formatCode="0&quot;%&quot;" sourceLinked="0"/>
              <c:spPr>
                <a:solidFill>
                  <a:schemeClr val="lt1"/>
                </a:solidFill>
                <a:ln>
                  <a:solidFill>
                    <a:srgbClr val="404040"/>
                  </a:solidFill>
                  <a:prstDash val="dash"/>
                </a:ln>
                <a:effectLst/>
              </c:spPr>
              <c:txPr>
                <a:bodyPr rot="0" spcFirstLastPara="1" vertOverflow="clip" horzOverflow="clip" vert="horz" wrap="square" lIns="36576" tIns="18288" rIns="36576" bIns="18288" anchor="ctr" anchorCtr="1">
                  <a:spAutoFit/>
                </a:bodyPr>
                <a:lstStyle/>
                <a:p>
                  <a:pPr>
                    <a:defRPr sz="1100" b="0" i="0" u="none" strike="noStrike" kern="1200" baseline="0">
                      <a:solidFill>
                        <a:schemeClr val="dk1">
                          <a:lumMod val="65000"/>
                          <a:lumOff val="3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5="http://schemas.microsoft.com/office/drawing/2012/chart" uri="{CE6537A1-D6FC-4f65-9D91-7224C49458BB}">
                  <c15:spPr xmlns:c15="http://schemas.microsoft.com/office/drawing/2012/chart">
                    <a:prstGeom prst="ellipse">
                      <a:avLst/>
                    </a:prstGeom>
                    <a:noFill/>
                    <a:ln>
                      <a:noFill/>
                    </a:ln>
                  </c15:spPr>
                </c:ext>
                <c:ext xmlns:c16="http://schemas.microsoft.com/office/drawing/2014/chart" uri="{C3380CC4-5D6E-409C-BE32-E72D297353CC}">
                  <c16:uniqueId val="{00000005-830D-4BF0-87B3-366801AC4497}"/>
                </c:ext>
              </c:extLst>
            </c:dLbl>
            <c:dLbl>
              <c:idx val="1"/>
              <c:layout>
                <c:manualLayout>
                  <c:x val="0.1160661938534279"/>
                  <c:y val="4.0173953217431477E-7"/>
                </c:manualLayout>
              </c:layout>
              <c:numFmt formatCode="0&quot;%&quot;" sourceLinked="0"/>
              <c:spPr>
                <a:solidFill>
                  <a:schemeClr val="lt1"/>
                </a:solidFill>
                <a:ln>
                  <a:solidFill>
                    <a:srgbClr val="404040"/>
                  </a:solidFill>
                  <a:prstDash val="dash"/>
                </a:ln>
                <a:effectLst/>
              </c:spPr>
              <c:txPr>
                <a:bodyPr rot="0" spcFirstLastPara="1" vertOverflow="clip" horzOverflow="clip" vert="horz" wrap="square" lIns="36576" tIns="18288" rIns="36576" bIns="18288" anchor="ctr" anchorCtr="1">
                  <a:spAutoFit/>
                </a:bodyPr>
                <a:lstStyle/>
                <a:p>
                  <a:pPr>
                    <a:defRPr sz="1100" b="0" i="0" u="none" strike="noStrike" kern="1200" baseline="0">
                      <a:solidFill>
                        <a:schemeClr val="dk1">
                          <a:lumMod val="65000"/>
                          <a:lumOff val="3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5="http://schemas.microsoft.com/office/drawing/2012/chart" uri="{CE6537A1-D6FC-4f65-9D91-7224C49458BB}">
                  <c15:spPr xmlns:c15="http://schemas.microsoft.com/office/drawing/2012/chart">
                    <a:prstGeom prst="ellipse">
                      <a:avLst/>
                    </a:prstGeom>
                    <a:noFill/>
                    <a:ln>
                      <a:noFill/>
                    </a:ln>
                  </c15:spPr>
                </c:ext>
                <c:ext xmlns:c16="http://schemas.microsoft.com/office/drawing/2014/chart" uri="{C3380CC4-5D6E-409C-BE32-E72D297353CC}">
                  <c16:uniqueId val="{00000006-830D-4BF0-87B3-366801AC4497}"/>
                </c:ext>
              </c:extLst>
            </c:dLbl>
            <c:dLbl>
              <c:idx val="2"/>
              <c:layout>
                <c:manualLayout>
                  <c:x val="0.10340272986358562"/>
                  <c:y val="1.4333917201560677E-6"/>
                </c:manualLayout>
              </c:layout>
              <c:numFmt formatCode="0&quot;%&quot;" sourceLinked="0"/>
              <c:spPr>
                <a:solidFill>
                  <a:schemeClr val="lt1"/>
                </a:solidFill>
                <a:ln>
                  <a:solidFill>
                    <a:srgbClr val="404040"/>
                  </a:solidFill>
                  <a:prstDash val="dash"/>
                </a:ln>
                <a:effectLst/>
              </c:spPr>
              <c:txPr>
                <a:bodyPr rot="0" spcFirstLastPara="1" vertOverflow="clip" horzOverflow="clip" vert="horz" wrap="square" lIns="36576" tIns="18288" rIns="36576" bIns="18288" anchor="ctr" anchorCtr="1">
                  <a:spAutoFit/>
                </a:bodyPr>
                <a:lstStyle/>
                <a:p>
                  <a:pPr>
                    <a:defRPr sz="1100" b="0" i="0" u="none" strike="noStrike" kern="1200" baseline="0">
                      <a:solidFill>
                        <a:schemeClr val="dk1">
                          <a:lumMod val="65000"/>
                          <a:lumOff val="3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5="http://schemas.microsoft.com/office/drawing/2012/chart" uri="{CE6537A1-D6FC-4f65-9D91-7224C49458BB}">
                  <c15:spPr xmlns:c15="http://schemas.microsoft.com/office/drawing/2012/chart">
                    <a:prstGeom prst="ellipse">
                      <a:avLst/>
                    </a:prstGeom>
                    <a:noFill/>
                    <a:ln>
                      <a:noFill/>
                    </a:ln>
                  </c15:spPr>
                </c:ext>
                <c:ext xmlns:c16="http://schemas.microsoft.com/office/drawing/2014/chart" uri="{C3380CC4-5D6E-409C-BE32-E72D297353CC}">
                  <c16:uniqueId val="{00000007-830D-4BF0-87B3-366801AC4497}"/>
                </c:ext>
              </c:extLst>
            </c:dLbl>
            <c:dLbl>
              <c:idx val="3"/>
              <c:delete val="1"/>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5="http://schemas.microsoft.com/office/drawing/2012/chart" uri="{CE6537A1-D6FC-4f65-9D91-7224C49458BB}"/>
                <c:ext xmlns:c16="http://schemas.microsoft.com/office/drawing/2014/chart" uri="{C3380CC4-5D6E-409C-BE32-E72D297353CC}">
                  <c16:uniqueId val="{00000008-830D-4BF0-87B3-366801AC4497}"/>
                </c:ext>
              </c:extLst>
            </c:dLbl>
            <c:numFmt formatCode="0&quot;%&quot;" sourceLinked="0"/>
            <c:spPr>
              <a:solidFill>
                <a:schemeClr val="lt1"/>
              </a:solidFill>
              <a:ln>
                <a:solidFill>
                  <a:schemeClr val="dk1">
                    <a:lumMod val="25000"/>
                    <a:lumOff val="75000"/>
                  </a:schemeClr>
                </a:solidFill>
              </a:ln>
              <a:effectLst/>
            </c:spPr>
            <c:txPr>
              <a:bodyPr rot="0" spcFirstLastPara="1" vertOverflow="clip" horzOverflow="clip" vert="horz" wrap="square" lIns="36576" tIns="18288" rIns="36576" bIns="18288" anchor="ctr" anchorCtr="1">
                <a:spAutoFit/>
              </a:bodyPr>
              <a:lstStyle/>
              <a:p>
                <a:pPr>
                  <a:defRPr sz="1100" b="0" i="0" u="none" strike="noStrike" kern="1200" baseline="0">
                    <a:solidFill>
                      <a:schemeClr val="dk1">
                        <a:lumMod val="65000"/>
                        <a:lumOff val="3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5="http://schemas.microsoft.com/office/drawing/2012/chart" uri="{CE6537A1-D6FC-4f65-9D91-7224C49458BB}">
                <c15:spPr xmlns:c15="http://schemas.microsoft.com/office/drawing/2012/chart">
                  <a:prstGeom prst="ellipse">
                    <a:avLst/>
                  </a:prstGeom>
                  <a:noFill/>
                  <a:ln>
                    <a:noFill/>
                  </a:ln>
                </c15:spPr>
                <c15:showLeaderLines val="0"/>
              </c:ext>
            </c:extLst>
          </c:dLbls>
          <c:cat>
            <c:numRef>
              <c:f>FIGURE_16!$D$4:$G$4</c:f>
              <c:numCache>
                <c:formatCode>General</c:formatCode>
                <c:ptCount val="4"/>
                <c:pt idx="0">
                  <c:v>2021</c:v>
                </c:pt>
                <c:pt idx="1">
                  <c:v>2022</c:v>
                </c:pt>
                <c:pt idx="2">
                  <c:v>2023</c:v>
                </c:pt>
                <c:pt idx="3">
                  <c:v>2024</c:v>
                </c:pt>
              </c:numCache>
            </c:numRef>
          </c:cat>
          <c:val>
            <c:numRef>
              <c:f>FIGURE_16!$D$9:$G$9</c:f>
              <c:numCache>
                <c:formatCode>0</c:formatCode>
                <c:ptCount val="4"/>
                <c:pt idx="0">
                  <c:v>16.286469011933868</c:v>
                </c:pt>
                <c:pt idx="1">
                  <c:v>37.674986384119222</c:v>
                </c:pt>
                <c:pt idx="2">
                  <c:v>41.430893210476576</c:v>
                </c:pt>
                <c:pt idx="3">
                  <c:v>2.2344356632158124E-12</c:v>
                </c:pt>
              </c:numCache>
            </c:numRef>
          </c:val>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6="http://schemas.microsoft.com/office/drawing/2014/chart" uri="{C3380CC4-5D6E-409C-BE32-E72D297353CC}">
              <c16:uniqueId val="{00000009-830D-4BF0-87B3-366801AC4497}"/>
            </c:ext>
          </c:extLst>
        </c:ser>
        <c:dLbls>
          <c:showLegendKey val="0"/>
          <c:showVal val="0"/>
          <c:showCatName val="0"/>
          <c:showSerName val="0"/>
          <c:showPercent val="0"/>
          <c:showBubbleSize val="0"/>
        </c:dLbls>
        <c:gapWidth val="40"/>
        <c:overlap val="100"/>
        <c:axId val="1764417743"/>
        <c:axId val="1764426063"/>
      </c:barChart>
      <c:catAx>
        <c:axId val="1764417743"/>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764426063"/>
        <c:crosses val="autoZero"/>
        <c:auto val="1"/>
        <c:lblAlgn val="ctr"/>
        <c:lblOffset val="100"/>
        <c:noMultiLvlLbl val="0"/>
      </c:catAx>
      <c:valAx>
        <c:axId val="1764426063"/>
        <c:scaling>
          <c:orientation val="minMax"/>
          <c:max val="250"/>
          <c:min val="-15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764417743"/>
        <c:crosses val="autoZero"/>
        <c:crossBetween val="between"/>
        <c:majorUnit val="50"/>
      </c:valAx>
      <c:spPr>
        <a:noFill/>
        <a:ln>
          <a:noFill/>
        </a:ln>
        <a:effectLst/>
      </c:spPr>
    </c:plotArea>
    <c:legend>
      <c:legendPos val="b"/>
      <c:layout>
        <c:manualLayout>
          <c:xMode val="edge"/>
          <c:yMode val="edge"/>
          <c:x val="0.13648119220755903"/>
          <c:y val="0.88089869133347398"/>
          <c:w val="0.76906867761917586"/>
          <c:h val="9.5039119386945481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Gill Sans MT" panose="020B0502020104020203" pitchFamily="34" charset="0"/>
        </a:defRPr>
      </a:pPr>
      <a:endParaRPr lang="es-E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903282828282826E-2"/>
          <c:y val="5.7338888888888891E-2"/>
          <c:w val="0.85826262626262628"/>
          <c:h val="0.53751349206349208"/>
        </c:manualLayout>
      </c:layout>
      <c:lineChart>
        <c:grouping val="standard"/>
        <c:varyColors val="0"/>
        <c:ser>
          <c:idx val="1"/>
          <c:order val="0"/>
          <c:tx>
            <c:strRef>
              <c:f>FIGURE_17!$D$6</c:f>
              <c:strCache>
                <c:ptCount val="1"/>
                <c:pt idx="0">
                  <c:v>Headline CPI</c:v>
                </c:pt>
              </c:strCache>
            </c:strRef>
          </c:tx>
          <c:spPr>
            <a:ln w="28575" cap="rnd">
              <a:solidFill>
                <a:schemeClr val="tx2">
                  <a:lumMod val="50000"/>
                </a:schemeClr>
              </a:solidFill>
              <a:round/>
            </a:ln>
            <a:effectLst/>
          </c:spPr>
          <c:marker>
            <c:symbol val="none"/>
          </c:marker>
          <c:cat>
            <c:multiLvlStrRef>
              <c:f>FIGURE_17!$B$7:$C$54</c:f>
              <c:multiLvlStrCache>
                <c:ptCount val="48"/>
                <c:lvl>
                  <c:pt idx="0">
                    <c:v>01</c:v>
                  </c:pt>
                  <c:pt idx="1">
                    <c:v>02</c:v>
                  </c:pt>
                  <c:pt idx="2">
                    <c:v>03</c:v>
                  </c:pt>
                  <c:pt idx="3">
                    <c:v>04</c:v>
                  </c:pt>
                  <c:pt idx="4">
                    <c:v>05</c:v>
                  </c:pt>
                  <c:pt idx="5">
                    <c:v>06</c:v>
                  </c:pt>
                  <c:pt idx="6">
                    <c:v>07</c:v>
                  </c:pt>
                  <c:pt idx="7">
                    <c:v>08</c:v>
                  </c:pt>
                  <c:pt idx="8">
                    <c:v>09</c:v>
                  </c:pt>
                  <c:pt idx="9">
                    <c:v>10</c:v>
                  </c:pt>
                  <c:pt idx="10">
                    <c:v>11</c:v>
                  </c:pt>
                  <c:pt idx="11">
                    <c:v>12</c:v>
                  </c:pt>
                  <c:pt idx="12">
                    <c:v>01</c:v>
                  </c:pt>
                  <c:pt idx="13">
                    <c:v>02</c:v>
                  </c:pt>
                  <c:pt idx="14">
                    <c:v>03</c:v>
                  </c:pt>
                  <c:pt idx="15">
                    <c:v>04</c:v>
                  </c:pt>
                  <c:pt idx="16">
                    <c:v>05</c:v>
                  </c:pt>
                  <c:pt idx="17">
                    <c:v>06</c:v>
                  </c:pt>
                  <c:pt idx="18">
                    <c:v>07</c:v>
                  </c:pt>
                  <c:pt idx="19">
                    <c:v>08</c:v>
                  </c:pt>
                  <c:pt idx="20">
                    <c:v>09</c:v>
                  </c:pt>
                  <c:pt idx="21">
                    <c:v>10</c:v>
                  </c:pt>
                  <c:pt idx="22">
                    <c:v>11</c:v>
                  </c:pt>
                  <c:pt idx="23">
                    <c:v>12</c:v>
                  </c:pt>
                  <c:pt idx="24">
                    <c:v>01</c:v>
                  </c:pt>
                  <c:pt idx="25">
                    <c:v>02</c:v>
                  </c:pt>
                  <c:pt idx="26">
                    <c:v>03</c:v>
                  </c:pt>
                  <c:pt idx="27">
                    <c:v>04</c:v>
                  </c:pt>
                  <c:pt idx="28">
                    <c:v>05</c:v>
                  </c:pt>
                  <c:pt idx="29">
                    <c:v>06</c:v>
                  </c:pt>
                  <c:pt idx="30">
                    <c:v>07</c:v>
                  </c:pt>
                  <c:pt idx="31">
                    <c:v>08</c:v>
                  </c:pt>
                  <c:pt idx="32">
                    <c:v>09</c:v>
                  </c:pt>
                  <c:pt idx="33">
                    <c:v>10</c:v>
                  </c:pt>
                  <c:pt idx="34">
                    <c:v>11</c:v>
                  </c:pt>
                  <c:pt idx="35">
                    <c:v>12</c:v>
                  </c:pt>
                  <c:pt idx="36">
                    <c:v>01</c:v>
                  </c:pt>
                  <c:pt idx="37">
                    <c:v>02</c:v>
                  </c:pt>
                  <c:pt idx="38">
                    <c:v>03</c:v>
                  </c:pt>
                  <c:pt idx="39">
                    <c:v>04</c:v>
                  </c:pt>
                  <c:pt idx="40">
                    <c:v>05</c:v>
                  </c:pt>
                  <c:pt idx="41">
                    <c:v>06</c:v>
                  </c:pt>
                  <c:pt idx="42">
                    <c:v>07</c:v>
                  </c:pt>
                  <c:pt idx="43">
                    <c:v>08</c:v>
                  </c:pt>
                  <c:pt idx="44">
                    <c:v>09</c:v>
                  </c:pt>
                  <c:pt idx="45">
                    <c:v>10</c:v>
                  </c:pt>
                  <c:pt idx="46">
                    <c:v>11</c:v>
                  </c:pt>
                  <c:pt idx="47">
                    <c:v>12</c:v>
                  </c:pt>
                </c:lvl>
                <c:lvl>
                  <c:pt idx="0">
                    <c:v>2020</c:v>
                  </c:pt>
                  <c:pt idx="12">
                    <c:v>2021</c:v>
                  </c:pt>
                  <c:pt idx="24">
                    <c:v>2022</c:v>
                  </c:pt>
                  <c:pt idx="36">
                    <c:v>2023</c:v>
                  </c:pt>
                </c:lvl>
              </c:multiLvlStrCache>
            </c:multiLvlStrRef>
          </c:cat>
          <c:val>
            <c:numRef>
              <c:f>FIGURE_17!$D$7:$D$54</c:f>
              <c:numCache>
                <c:formatCode>#,##0.0</c:formatCode>
                <c:ptCount val="48"/>
                <c:pt idx="0">
                  <c:v>1.1000000000000001</c:v>
                </c:pt>
                <c:pt idx="1">
                  <c:v>0.7</c:v>
                </c:pt>
                <c:pt idx="2">
                  <c:v>0</c:v>
                </c:pt>
                <c:pt idx="3">
                  <c:v>-0.7</c:v>
                </c:pt>
                <c:pt idx="4">
                  <c:v>-0.9</c:v>
                </c:pt>
                <c:pt idx="5">
                  <c:v>-0.3</c:v>
                </c:pt>
                <c:pt idx="6">
                  <c:v>-0.6</c:v>
                </c:pt>
                <c:pt idx="7">
                  <c:v>-0.5</c:v>
                </c:pt>
                <c:pt idx="8">
                  <c:v>-0.4</c:v>
                </c:pt>
                <c:pt idx="9">
                  <c:v>-0.8</c:v>
                </c:pt>
                <c:pt idx="10">
                  <c:v>-0.8</c:v>
                </c:pt>
                <c:pt idx="11">
                  <c:v>-0.5</c:v>
                </c:pt>
                <c:pt idx="12">
                  <c:v>0.5</c:v>
                </c:pt>
                <c:pt idx="13">
                  <c:v>0</c:v>
                </c:pt>
                <c:pt idx="14">
                  <c:v>1.3</c:v>
                </c:pt>
                <c:pt idx="15">
                  <c:v>2.2000000000000002</c:v>
                </c:pt>
                <c:pt idx="16">
                  <c:v>2.7</c:v>
                </c:pt>
                <c:pt idx="17">
                  <c:v>2.7</c:v>
                </c:pt>
                <c:pt idx="18">
                  <c:v>2.9</c:v>
                </c:pt>
                <c:pt idx="19">
                  <c:v>3.3</c:v>
                </c:pt>
                <c:pt idx="20">
                  <c:v>4</c:v>
                </c:pt>
                <c:pt idx="21">
                  <c:v>5.4</c:v>
                </c:pt>
                <c:pt idx="22">
                  <c:v>5.5</c:v>
                </c:pt>
                <c:pt idx="23">
                  <c:v>6.5</c:v>
                </c:pt>
                <c:pt idx="24">
                  <c:v>6.1</c:v>
                </c:pt>
                <c:pt idx="25">
                  <c:v>7.6</c:v>
                </c:pt>
                <c:pt idx="26">
                  <c:v>9.8000000000000007</c:v>
                </c:pt>
                <c:pt idx="27">
                  <c:v>8.3000000000000007</c:v>
                </c:pt>
                <c:pt idx="28">
                  <c:v>8.6999999999999993</c:v>
                </c:pt>
                <c:pt idx="29">
                  <c:v>10.199999999999999</c:v>
                </c:pt>
                <c:pt idx="30">
                  <c:v>10.8</c:v>
                </c:pt>
                <c:pt idx="31">
                  <c:v>10.5</c:v>
                </c:pt>
                <c:pt idx="32">
                  <c:v>8.9</c:v>
                </c:pt>
                <c:pt idx="33">
                  <c:v>7.3</c:v>
                </c:pt>
                <c:pt idx="34">
                  <c:v>6.8</c:v>
                </c:pt>
                <c:pt idx="35">
                  <c:v>5.7</c:v>
                </c:pt>
                <c:pt idx="36">
                  <c:v>5.9</c:v>
                </c:pt>
                <c:pt idx="37">
                  <c:v>6</c:v>
                </c:pt>
                <c:pt idx="38">
                  <c:v>3.3</c:v>
                </c:pt>
                <c:pt idx="39">
                  <c:v>4.0999999999999996</c:v>
                </c:pt>
                <c:pt idx="40">
                  <c:v>3.2</c:v>
                </c:pt>
                <c:pt idx="41">
                  <c:v>1.9</c:v>
                </c:pt>
                <c:pt idx="42">
                  <c:v>2.2999999999999998</c:v>
                </c:pt>
                <c:pt idx="43">
                  <c:v>2.6</c:v>
                </c:pt>
                <c:pt idx="44">
                  <c:v>3.5</c:v>
                </c:pt>
                <c:pt idx="45">
                  <c:v>3.5</c:v>
                </c:pt>
                <c:pt idx="46">
                  <c:v>3.2</c:v>
                </c:pt>
                <c:pt idx="47">
                  <c:v>3.1</c:v>
                </c:pt>
              </c:numCache>
            </c:numRef>
          </c:val>
          <c:smooth val="0"/>
          <c:extLst xmlns:mc="http://schemas.openxmlformats.org/markup-compatibility/2006" xmlns:c14="http://schemas.microsoft.com/office/drawing/2007/8/2/chart" xmlns:c16="http://schemas.microsoft.com/office/drawing/2014/chart" xmlns:c16r3="http://schemas.microsoft.com/office/drawing/2017/03/chart">
            <c:ext xmlns:c16="http://schemas.microsoft.com/office/drawing/2014/chart" uri="{C3380CC4-5D6E-409C-BE32-E72D297353CC}">
              <c16:uniqueId val="{00000000-71B4-48F8-B471-79FCC70D64BF}"/>
            </c:ext>
          </c:extLst>
        </c:ser>
        <c:ser>
          <c:idx val="2"/>
          <c:order val="1"/>
          <c:tx>
            <c:strRef>
              <c:f>FIGURE_17!$E$6</c:f>
              <c:strCache>
                <c:ptCount val="1"/>
                <c:pt idx="0">
                  <c:v>Core inflation</c:v>
                </c:pt>
              </c:strCache>
            </c:strRef>
          </c:tx>
          <c:spPr>
            <a:ln w="28575" cap="rnd">
              <a:solidFill>
                <a:schemeClr val="tx2"/>
              </a:solidFill>
              <a:round/>
            </a:ln>
            <a:effectLst/>
          </c:spPr>
          <c:marker>
            <c:symbol val="none"/>
          </c:marker>
          <c:cat>
            <c:multiLvlStrRef>
              <c:f>FIGURE_17!$B$7:$C$54</c:f>
              <c:multiLvlStrCache>
                <c:ptCount val="48"/>
                <c:lvl>
                  <c:pt idx="0">
                    <c:v>01</c:v>
                  </c:pt>
                  <c:pt idx="1">
                    <c:v>02</c:v>
                  </c:pt>
                  <c:pt idx="2">
                    <c:v>03</c:v>
                  </c:pt>
                  <c:pt idx="3">
                    <c:v>04</c:v>
                  </c:pt>
                  <c:pt idx="4">
                    <c:v>05</c:v>
                  </c:pt>
                  <c:pt idx="5">
                    <c:v>06</c:v>
                  </c:pt>
                  <c:pt idx="6">
                    <c:v>07</c:v>
                  </c:pt>
                  <c:pt idx="7">
                    <c:v>08</c:v>
                  </c:pt>
                  <c:pt idx="8">
                    <c:v>09</c:v>
                  </c:pt>
                  <c:pt idx="9">
                    <c:v>10</c:v>
                  </c:pt>
                  <c:pt idx="10">
                    <c:v>11</c:v>
                  </c:pt>
                  <c:pt idx="11">
                    <c:v>12</c:v>
                  </c:pt>
                  <c:pt idx="12">
                    <c:v>01</c:v>
                  </c:pt>
                  <c:pt idx="13">
                    <c:v>02</c:v>
                  </c:pt>
                  <c:pt idx="14">
                    <c:v>03</c:v>
                  </c:pt>
                  <c:pt idx="15">
                    <c:v>04</c:v>
                  </c:pt>
                  <c:pt idx="16">
                    <c:v>05</c:v>
                  </c:pt>
                  <c:pt idx="17">
                    <c:v>06</c:v>
                  </c:pt>
                  <c:pt idx="18">
                    <c:v>07</c:v>
                  </c:pt>
                  <c:pt idx="19">
                    <c:v>08</c:v>
                  </c:pt>
                  <c:pt idx="20">
                    <c:v>09</c:v>
                  </c:pt>
                  <c:pt idx="21">
                    <c:v>10</c:v>
                  </c:pt>
                  <c:pt idx="22">
                    <c:v>11</c:v>
                  </c:pt>
                  <c:pt idx="23">
                    <c:v>12</c:v>
                  </c:pt>
                  <c:pt idx="24">
                    <c:v>01</c:v>
                  </c:pt>
                  <c:pt idx="25">
                    <c:v>02</c:v>
                  </c:pt>
                  <c:pt idx="26">
                    <c:v>03</c:v>
                  </c:pt>
                  <c:pt idx="27">
                    <c:v>04</c:v>
                  </c:pt>
                  <c:pt idx="28">
                    <c:v>05</c:v>
                  </c:pt>
                  <c:pt idx="29">
                    <c:v>06</c:v>
                  </c:pt>
                  <c:pt idx="30">
                    <c:v>07</c:v>
                  </c:pt>
                  <c:pt idx="31">
                    <c:v>08</c:v>
                  </c:pt>
                  <c:pt idx="32">
                    <c:v>09</c:v>
                  </c:pt>
                  <c:pt idx="33">
                    <c:v>10</c:v>
                  </c:pt>
                  <c:pt idx="34">
                    <c:v>11</c:v>
                  </c:pt>
                  <c:pt idx="35">
                    <c:v>12</c:v>
                  </c:pt>
                  <c:pt idx="36">
                    <c:v>01</c:v>
                  </c:pt>
                  <c:pt idx="37">
                    <c:v>02</c:v>
                  </c:pt>
                  <c:pt idx="38">
                    <c:v>03</c:v>
                  </c:pt>
                  <c:pt idx="39">
                    <c:v>04</c:v>
                  </c:pt>
                  <c:pt idx="40">
                    <c:v>05</c:v>
                  </c:pt>
                  <c:pt idx="41">
                    <c:v>06</c:v>
                  </c:pt>
                  <c:pt idx="42">
                    <c:v>07</c:v>
                  </c:pt>
                  <c:pt idx="43">
                    <c:v>08</c:v>
                  </c:pt>
                  <c:pt idx="44">
                    <c:v>09</c:v>
                  </c:pt>
                  <c:pt idx="45">
                    <c:v>10</c:v>
                  </c:pt>
                  <c:pt idx="46">
                    <c:v>11</c:v>
                  </c:pt>
                  <c:pt idx="47">
                    <c:v>12</c:v>
                  </c:pt>
                </c:lvl>
                <c:lvl>
                  <c:pt idx="0">
                    <c:v>2020</c:v>
                  </c:pt>
                  <c:pt idx="12">
                    <c:v>2021</c:v>
                  </c:pt>
                  <c:pt idx="24">
                    <c:v>2022</c:v>
                  </c:pt>
                  <c:pt idx="36">
                    <c:v>2023</c:v>
                  </c:pt>
                </c:lvl>
              </c:multiLvlStrCache>
            </c:multiLvlStrRef>
          </c:cat>
          <c:val>
            <c:numRef>
              <c:f>FIGURE_17!$E$7:$E$54</c:f>
              <c:numCache>
                <c:formatCode>#,##0.0</c:formatCode>
                <c:ptCount val="48"/>
                <c:pt idx="0">
                  <c:v>1</c:v>
                </c:pt>
                <c:pt idx="1">
                  <c:v>1.2</c:v>
                </c:pt>
                <c:pt idx="2">
                  <c:v>1.1000000000000001</c:v>
                </c:pt>
                <c:pt idx="3">
                  <c:v>1.1000000000000001</c:v>
                </c:pt>
                <c:pt idx="4">
                  <c:v>1.1000000000000001</c:v>
                </c:pt>
                <c:pt idx="5">
                  <c:v>1</c:v>
                </c:pt>
                <c:pt idx="6">
                  <c:v>0.6</c:v>
                </c:pt>
                <c:pt idx="7">
                  <c:v>0.4</c:v>
                </c:pt>
                <c:pt idx="8">
                  <c:v>0.4</c:v>
                </c:pt>
                <c:pt idx="9">
                  <c:v>0.3</c:v>
                </c:pt>
                <c:pt idx="10">
                  <c:v>0.2</c:v>
                </c:pt>
                <c:pt idx="11">
                  <c:v>0.1</c:v>
                </c:pt>
                <c:pt idx="12">
                  <c:v>0.6</c:v>
                </c:pt>
                <c:pt idx="13">
                  <c:v>0.3</c:v>
                </c:pt>
                <c:pt idx="14">
                  <c:v>0.3</c:v>
                </c:pt>
                <c:pt idx="15">
                  <c:v>0</c:v>
                </c:pt>
                <c:pt idx="16">
                  <c:v>0.2</c:v>
                </c:pt>
                <c:pt idx="17">
                  <c:v>0.2</c:v>
                </c:pt>
                <c:pt idx="18">
                  <c:v>0.6</c:v>
                </c:pt>
                <c:pt idx="19">
                  <c:v>0.7</c:v>
                </c:pt>
                <c:pt idx="20">
                  <c:v>1</c:v>
                </c:pt>
                <c:pt idx="21">
                  <c:v>1.4</c:v>
                </c:pt>
                <c:pt idx="22">
                  <c:v>1.7</c:v>
                </c:pt>
                <c:pt idx="23">
                  <c:v>2.1</c:v>
                </c:pt>
                <c:pt idx="24">
                  <c:v>2.4</c:v>
                </c:pt>
                <c:pt idx="25">
                  <c:v>3</c:v>
                </c:pt>
                <c:pt idx="26">
                  <c:v>3.4</c:v>
                </c:pt>
                <c:pt idx="27">
                  <c:v>4.4000000000000004</c:v>
                </c:pt>
                <c:pt idx="28">
                  <c:v>4.9000000000000004</c:v>
                </c:pt>
                <c:pt idx="29">
                  <c:v>5.5</c:v>
                </c:pt>
                <c:pt idx="30">
                  <c:v>6.1</c:v>
                </c:pt>
                <c:pt idx="31">
                  <c:v>6.4</c:v>
                </c:pt>
                <c:pt idx="32">
                  <c:v>6.2</c:v>
                </c:pt>
                <c:pt idx="33">
                  <c:v>6.2</c:v>
                </c:pt>
                <c:pt idx="34">
                  <c:v>6.3</c:v>
                </c:pt>
                <c:pt idx="35">
                  <c:v>7</c:v>
                </c:pt>
                <c:pt idx="36">
                  <c:v>7.5</c:v>
                </c:pt>
                <c:pt idx="37">
                  <c:v>7.6</c:v>
                </c:pt>
                <c:pt idx="38">
                  <c:v>7.5</c:v>
                </c:pt>
                <c:pt idx="39">
                  <c:v>6.6</c:v>
                </c:pt>
                <c:pt idx="40">
                  <c:v>6.1</c:v>
                </c:pt>
                <c:pt idx="41">
                  <c:v>5.9</c:v>
                </c:pt>
                <c:pt idx="42">
                  <c:v>6.2</c:v>
                </c:pt>
                <c:pt idx="43">
                  <c:v>6.1</c:v>
                </c:pt>
                <c:pt idx="44">
                  <c:v>5.8</c:v>
                </c:pt>
                <c:pt idx="45">
                  <c:v>5.2</c:v>
                </c:pt>
                <c:pt idx="46">
                  <c:v>4.5</c:v>
                </c:pt>
                <c:pt idx="47">
                  <c:v>3.8</c:v>
                </c:pt>
              </c:numCache>
            </c:numRef>
          </c:val>
          <c:smooth val="0"/>
          <c:extLst xmlns:mc="http://schemas.openxmlformats.org/markup-compatibility/2006" xmlns:c14="http://schemas.microsoft.com/office/drawing/2007/8/2/chart" xmlns:c16="http://schemas.microsoft.com/office/drawing/2014/chart" xmlns:c16r3="http://schemas.microsoft.com/office/drawing/2017/03/chart">
            <c:ext xmlns:c16="http://schemas.microsoft.com/office/drawing/2014/chart" uri="{C3380CC4-5D6E-409C-BE32-E72D297353CC}">
              <c16:uniqueId val="{00000001-71B4-48F8-B471-79FCC70D64BF}"/>
            </c:ext>
          </c:extLst>
        </c:ser>
        <c:ser>
          <c:idx val="0"/>
          <c:order val="2"/>
          <c:tx>
            <c:strRef>
              <c:f>FIGURE_17!$F$6</c:f>
              <c:strCache>
                <c:ptCount val="1"/>
                <c:pt idx="0">
                  <c:v>VAT: net revenue</c:v>
                </c:pt>
              </c:strCache>
            </c:strRef>
          </c:tx>
          <c:spPr>
            <a:ln w="28575" cap="rnd">
              <a:solidFill>
                <a:schemeClr val="accent1"/>
              </a:solidFill>
              <a:round/>
            </a:ln>
            <a:effectLst/>
          </c:spPr>
          <c:marker>
            <c:symbol val="none"/>
          </c:marker>
          <c:cat>
            <c:multiLvlStrRef>
              <c:f>FIGURE_17!$B$7:$C$54</c:f>
              <c:multiLvlStrCache>
                <c:ptCount val="48"/>
                <c:lvl>
                  <c:pt idx="0">
                    <c:v>01</c:v>
                  </c:pt>
                  <c:pt idx="1">
                    <c:v>02</c:v>
                  </c:pt>
                  <c:pt idx="2">
                    <c:v>03</c:v>
                  </c:pt>
                  <c:pt idx="3">
                    <c:v>04</c:v>
                  </c:pt>
                  <c:pt idx="4">
                    <c:v>05</c:v>
                  </c:pt>
                  <c:pt idx="5">
                    <c:v>06</c:v>
                  </c:pt>
                  <c:pt idx="6">
                    <c:v>07</c:v>
                  </c:pt>
                  <c:pt idx="7">
                    <c:v>08</c:v>
                  </c:pt>
                  <c:pt idx="8">
                    <c:v>09</c:v>
                  </c:pt>
                  <c:pt idx="9">
                    <c:v>10</c:v>
                  </c:pt>
                  <c:pt idx="10">
                    <c:v>11</c:v>
                  </c:pt>
                  <c:pt idx="11">
                    <c:v>12</c:v>
                  </c:pt>
                  <c:pt idx="12">
                    <c:v>01</c:v>
                  </c:pt>
                  <c:pt idx="13">
                    <c:v>02</c:v>
                  </c:pt>
                  <c:pt idx="14">
                    <c:v>03</c:v>
                  </c:pt>
                  <c:pt idx="15">
                    <c:v>04</c:v>
                  </c:pt>
                  <c:pt idx="16">
                    <c:v>05</c:v>
                  </c:pt>
                  <c:pt idx="17">
                    <c:v>06</c:v>
                  </c:pt>
                  <c:pt idx="18">
                    <c:v>07</c:v>
                  </c:pt>
                  <c:pt idx="19">
                    <c:v>08</c:v>
                  </c:pt>
                  <c:pt idx="20">
                    <c:v>09</c:v>
                  </c:pt>
                  <c:pt idx="21">
                    <c:v>10</c:v>
                  </c:pt>
                  <c:pt idx="22">
                    <c:v>11</c:v>
                  </c:pt>
                  <c:pt idx="23">
                    <c:v>12</c:v>
                  </c:pt>
                  <c:pt idx="24">
                    <c:v>01</c:v>
                  </c:pt>
                  <c:pt idx="25">
                    <c:v>02</c:v>
                  </c:pt>
                  <c:pt idx="26">
                    <c:v>03</c:v>
                  </c:pt>
                  <c:pt idx="27">
                    <c:v>04</c:v>
                  </c:pt>
                  <c:pt idx="28">
                    <c:v>05</c:v>
                  </c:pt>
                  <c:pt idx="29">
                    <c:v>06</c:v>
                  </c:pt>
                  <c:pt idx="30">
                    <c:v>07</c:v>
                  </c:pt>
                  <c:pt idx="31">
                    <c:v>08</c:v>
                  </c:pt>
                  <c:pt idx="32">
                    <c:v>09</c:v>
                  </c:pt>
                  <c:pt idx="33">
                    <c:v>10</c:v>
                  </c:pt>
                  <c:pt idx="34">
                    <c:v>11</c:v>
                  </c:pt>
                  <c:pt idx="35">
                    <c:v>12</c:v>
                  </c:pt>
                  <c:pt idx="36">
                    <c:v>01</c:v>
                  </c:pt>
                  <c:pt idx="37">
                    <c:v>02</c:v>
                  </c:pt>
                  <c:pt idx="38">
                    <c:v>03</c:v>
                  </c:pt>
                  <c:pt idx="39">
                    <c:v>04</c:v>
                  </c:pt>
                  <c:pt idx="40">
                    <c:v>05</c:v>
                  </c:pt>
                  <c:pt idx="41">
                    <c:v>06</c:v>
                  </c:pt>
                  <c:pt idx="42">
                    <c:v>07</c:v>
                  </c:pt>
                  <c:pt idx="43">
                    <c:v>08</c:v>
                  </c:pt>
                  <c:pt idx="44">
                    <c:v>09</c:v>
                  </c:pt>
                  <c:pt idx="45">
                    <c:v>10</c:v>
                  </c:pt>
                  <c:pt idx="46">
                    <c:v>11</c:v>
                  </c:pt>
                  <c:pt idx="47">
                    <c:v>12</c:v>
                  </c:pt>
                </c:lvl>
                <c:lvl>
                  <c:pt idx="0">
                    <c:v>2020</c:v>
                  </c:pt>
                  <c:pt idx="12">
                    <c:v>2021</c:v>
                  </c:pt>
                  <c:pt idx="24">
                    <c:v>2022</c:v>
                  </c:pt>
                  <c:pt idx="36">
                    <c:v>2023</c:v>
                  </c:pt>
                </c:lvl>
              </c:multiLvlStrCache>
            </c:multiLvlStrRef>
          </c:cat>
          <c:val>
            <c:numRef>
              <c:f>FIGURE_17!$F$7:$F$54</c:f>
              <c:numCache>
                <c:formatCode>#,##0.0</c:formatCode>
                <c:ptCount val="48"/>
                <c:pt idx="0">
                  <c:v>1.9484469344358102</c:v>
                </c:pt>
                <c:pt idx="1">
                  <c:v>1.418465175218353</c:v>
                </c:pt>
                <c:pt idx="2">
                  <c:v>2.9061311230230702</c:v>
                </c:pt>
                <c:pt idx="3">
                  <c:v>0.90817219666199378</c:v>
                </c:pt>
                <c:pt idx="4">
                  <c:v>-2.3007591412566253</c:v>
                </c:pt>
                <c:pt idx="5">
                  <c:v>-4.2431198038263895</c:v>
                </c:pt>
                <c:pt idx="6">
                  <c:v>-9.5552409937606715</c:v>
                </c:pt>
                <c:pt idx="7">
                  <c:v>-9.9752403249363741</c:v>
                </c:pt>
                <c:pt idx="8">
                  <c:v>-10.895336610622985</c:v>
                </c:pt>
                <c:pt idx="9">
                  <c:v>-11.054751935402429</c:v>
                </c:pt>
                <c:pt idx="10">
                  <c:v>-12.334184622680311</c:v>
                </c:pt>
                <c:pt idx="11">
                  <c:v>-11.463974149766686</c:v>
                </c:pt>
                <c:pt idx="12">
                  <c:v>-10.782630262668935</c:v>
                </c:pt>
                <c:pt idx="13">
                  <c:v>-12.402346749298832</c:v>
                </c:pt>
                <c:pt idx="14">
                  <c:v>-13.783136491299219</c:v>
                </c:pt>
                <c:pt idx="15">
                  <c:v>-9.3704345012786234</c:v>
                </c:pt>
                <c:pt idx="16">
                  <c:v>-5.1996894379438219</c:v>
                </c:pt>
                <c:pt idx="17">
                  <c:v>-2.6274246167903303</c:v>
                </c:pt>
                <c:pt idx="18">
                  <c:v>8.2058080908683948</c:v>
                </c:pt>
                <c:pt idx="19">
                  <c:v>8.7148783406449493</c:v>
                </c:pt>
                <c:pt idx="20">
                  <c:v>9.7347165443848027</c:v>
                </c:pt>
                <c:pt idx="21">
                  <c:v>12.179975313534918</c:v>
                </c:pt>
                <c:pt idx="22">
                  <c:v>13.551789363904643</c:v>
                </c:pt>
                <c:pt idx="23">
                  <c:v>14.464755216530079</c:v>
                </c:pt>
                <c:pt idx="24">
                  <c:v>16.426292231336493</c:v>
                </c:pt>
                <c:pt idx="25">
                  <c:v>20.6020396030979</c:v>
                </c:pt>
                <c:pt idx="26">
                  <c:v>22.950575116662076</c:v>
                </c:pt>
                <c:pt idx="27">
                  <c:v>22.465026549459012</c:v>
                </c:pt>
                <c:pt idx="28">
                  <c:v>21.637964177314828</c:v>
                </c:pt>
                <c:pt idx="29">
                  <c:v>20.780536641447501</c:v>
                </c:pt>
                <c:pt idx="30">
                  <c:v>15.676554098390127</c:v>
                </c:pt>
                <c:pt idx="31">
                  <c:v>18.223609858022051</c:v>
                </c:pt>
                <c:pt idx="32">
                  <c:v>18.555285308557433</c:v>
                </c:pt>
                <c:pt idx="33">
                  <c:v>17.840828758001258</c:v>
                </c:pt>
                <c:pt idx="34">
                  <c:v>16.389482267227386</c:v>
                </c:pt>
                <c:pt idx="35">
                  <c:v>13.926777259709301</c:v>
                </c:pt>
                <c:pt idx="36">
                  <c:v>11.30597682004375</c:v>
                </c:pt>
                <c:pt idx="37">
                  <c:v>10.817898061928988</c:v>
                </c:pt>
                <c:pt idx="38">
                  <c:v>9.9833227377393428</c:v>
                </c:pt>
                <c:pt idx="39">
                  <c:v>8.3601342652958941</c:v>
                </c:pt>
                <c:pt idx="40">
                  <c:v>6.6705775362431385</c:v>
                </c:pt>
                <c:pt idx="41">
                  <c:v>5.7533637149215</c:v>
                </c:pt>
                <c:pt idx="42">
                  <c:v>4.0882669236553371</c:v>
                </c:pt>
                <c:pt idx="43">
                  <c:v>1.0718282611077434</c:v>
                </c:pt>
                <c:pt idx="44">
                  <c:v>0.76598868888222427</c:v>
                </c:pt>
                <c:pt idx="45">
                  <c:v>-0.7869015103758481</c:v>
                </c:pt>
                <c:pt idx="46">
                  <c:v>-0.43597521803424577</c:v>
                </c:pt>
                <c:pt idx="47">
                  <c:v>1.5910520336839706</c:v>
                </c:pt>
              </c:numCache>
            </c:numRef>
          </c:val>
          <c:smooth val="0"/>
          <c:extLst xmlns:mc="http://schemas.openxmlformats.org/markup-compatibility/2006" xmlns:c14="http://schemas.microsoft.com/office/drawing/2007/8/2/chart" xmlns:c16="http://schemas.microsoft.com/office/drawing/2014/chart" xmlns:c16r3="http://schemas.microsoft.com/office/drawing/2017/03/chart">
            <c:ext xmlns:c16="http://schemas.microsoft.com/office/drawing/2014/chart" uri="{C3380CC4-5D6E-409C-BE32-E72D297353CC}">
              <c16:uniqueId val="{00000002-71B4-48F8-B471-79FCC70D64BF}"/>
            </c:ext>
          </c:extLst>
        </c:ser>
        <c:dLbls>
          <c:showLegendKey val="0"/>
          <c:showVal val="0"/>
          <c:showCatName val="0"/>
          <c:showSerName val="0"/>
          <c:showPercent val="0"/>
          <c:showBubbleSize val="0"/>
        </c:dLbls>
        <c:smooth val="0"/>
        <c:axId val="259928607"/>
        <c:axId val="259929855"/>
      </c:lineChart>
      <c:catAx>
        <c:axId val="259928607"/>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5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259929855"/>
        <c:crosses val="autoZero"/>
        <c:auto val="1"/>
        <c:lblAlgn val="ctr"/>
        <c:lblOffset val="100"/>
        <c:tickLblSkip val="3"/>
        <c:noMultiLvlLbl val="0"/>
      </c:catAx>
      <c:valAx>
        <c:axId val="259929855"/>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259928607"/>
        <c:crosses val="autoZero"/>
        <c:crossBetween val="between"/>
      </c:valAx>
      <c:spPr>
        <a:noFill/>
        <a:ln>
          <a:noFill/>
        </a:ln>
        <a:effectLst/>
      </c:spPr>
    </c:plotArea>
    <c:legend>
      <c:legendPos val="b"/>
      <c:layout>
        <c:manualLayout>
          <c:xMode val="edge"/>
          <c:yMode val="edge"/>
          <c:x val="0.12082752525252527"/>
          <c:y val="0.86516349206349208"/>
          <c:w val="0.78720858585858589"/>
          <c:h val="0.13483650793650795"/>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xmlns:mc="http://schemas.openxmlformats.org/markup-compatibility/2006" xmlns:c14="http://schemas.microsoft.com/office/drawing/2007/8/2/chart" xmlns:c16="http://schemas.microsoft.com/office/drawing/2014/chart" xmlns:c16r3="http://schemas.microsoft.com/office/drawing/2017/03/char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Gill Sans MT" panose="020B0502020104020203" pitchFamily="34" charset="0"/>
        </a:defRPr>
      </a:pPr>
      <a:endParaRPr lang="es-E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991208824844411E-2"/>
          <c:y val="3.7011334721258386E-2"/>
          <c:w val="0.88900884473988862"/>
          <c:h val="0.6587015797209943"/>
        </c:manualLayout>
      </c:layout>
      <c:lineChart>
        <c:grouping val="standard"/>
        <c:varyColors val="0"/>
        <c:ser>
          <c:idx val="0"/>
          <c:order val="0"/>
          <c:tx>
            <c:strRef>
              <c:f>FIGURE_18!$D$5</c:f>
              <c:strCache>
                <c:ptCount val="1"/>
                <c:pt idx="0">
                  <c:v>FESV</c:v>
                </c:pt>
              </c:strCache>
            </c:strRef>
          </c:tx>
          <c:spPr>
            <a:ln w="28575" cap="rnd">
              <a:solidFill>
                <a:schemeClr val="accent1"/>
              </a:solidFill>
              <a:round/>
            </a:ln>
            <a:effectLst/>
          </c:spPr>
          <c:marker>
            <c:symbol val="none"/>
          </c:marker>
          <c:dPt>
            <c:idx val="32"/>
            <c:marker>
              <c:symbol val="none"/>
            </c:marker>
            <c:bubble3D val="0"/>
            <c:spPr>
              <a:ln w="28575" cap="rnd">
                <a:solidFill>
                  <a:schemeClr val="accent1"/>
                </a:solidFill>
                <a:prstDash val="sysDot"/>
                <a:round/>
              </a:ln>
              <a:effectLst/>
            </c:spPr>
            <c:extLst xmlns:mc="http://schemas.openxmlformats.org/markup-compatibility/2006" xmlns:c14="http://schemas.microsoft.com/office/drawing/2007/8/2/chart" xmlns:c16="http://schemas.microsoft.com/office/drawing/2014/chart" xmlns:c16r3="http://schemas.microsoft.com/office/drawing/2017/03/chart">
              <c:ext xmlns:c16="http://schemas.microsoft.com/office/drawing/2014/chart" uri="{C3380CC4-5D6E-409C-BE32-E72D297353CC}">
                <c16:uniqueId val="{00000001-8544-480D-BC96-4727F6024B88}"/>
              </c:ext>
            </c:extLst>
          </c:dPt>
          <c:dPt>
            <c:idx val="33"/>
            <c:marker>
              <c:symbol val="none"/>
            </c:marker>
            <c:bubble3D val="0"/>
            <c:spPr>
              <a:ln w="28575" cap="rnd">
                <a:solidFill>
                  <a:schemeClr val="accent1"/>
                </a:solidFill>
                <a:prstDash val="sysDot"/>
                <a:round/>
              </a:ln>
              <a:effectLst/>
            </c:spPr>
            <c:extLst xmlns:mc="http://schemas.openxmlformats.org/markup-compatibility/2006" xmlns:c14="http://schemas.microsoft.com/office/drawing/2007/8/2/chart" xmlns:c16="http://schemas.microsoft.com/office/drawing/2014/chart" xmlns:c16r3="http://schemas.microsoft.com/office/drawing/2017/03/chart">
              <c:ext xmlns:c16="http://schemas.microsoft.com/office/drawing/2014/chart" uri="{C3380CC4-5D6E-409C-BE32-E72D297353CC}">
                <c16:uniqueId val="{00000003-8544-480D-BC96-4727F6024B88}"/>
              </c:ext>
            </c:extLst>
          </c:dPt>
          <c:dPt>
            <c:idx val="34"/>
            <c:marker>
              <c:symbol val="none"/>
            </c:marker>
            <c:bubble3D val="0"/>
            <c:spPr>
              <a:ln w="28575" cap="rnd">
                <a:solidFill>
                  <a:schemeClr val="accent1"/>
                </a:solidFill>
                <a:prstDash val="sysDot"/>
                <a:round/>
              </a:ln>
              <a:effectLst/>
            </c:spPr>
            <c:extLst xmlns:mc="http://schemas.openxmlformats.org/markup-compatibility/2006" xmlns:c14="http://schemas.microsoft.com/office/drawing/2007/8/2/chart" xmlns:c16="http://schemas.microsoft.com/office/drawing/2014/chart" xmlns:c16r3="http://schemas.microsoft.com/office/drawing/2017/03/chart">
              <c:ext xmlns:c16="http://schemas.microsoft.com/office/drawing/2014/chart" uri="{C3380CC4-5D6E-409C-BE32-E72D297353CC}">
                <c16:uniqueId val="{00000005-8544-480D-BC96-4727F6024B88}"/>
              </c:ext>
            </c:extLst>
          </c:dPt>
          <c:dPt>
            <c:idx val="35"/>
            <c:marker>
              <c:symbol val="none"/>
            </c:marker>
            <c:bubble3D val="0"/>
            <c:spPr>
              <a:ln w="28575" cap="rnd">
                <a:solidFill>
                  <a:schemeClr val="accent1"/>
                </a:solidFill>
                <a:prstDash val="sysDot"/>
                <a:round/>
              </a:ln>
              <a:effectLst/>
            </c:spPr>
            <c:extLst xmlns:mc="http://schemas.openxmlformats.org/markup-compatibility/2006" xmlns:c14="http://schemas.microsoft.com/office/drawing/2007/8/2/chart" xmlns:c16="http://schemas.microsoft.com/office/drawing/2014/chart" xmlns:c16r3="http://schemas.microsoft.com/office/drawing/2017/03/chart">
              <c:ext xmlns:c16="http://schemas.microsoft.com/office/drawing/2014/chart" uri="{C3380CC4-5D6E-409C-BE32-E72D297353CC}">
                <c16:uniqueId val="{00000007-8544-480D-BC96-4727F6024B88}"/>
              </c:ext>
            </c:extLst>
          </c:dPt>
          <c:cat>
            <c:multiLvlStrRef>
              <c:f>FIGURE_18!$B$6:$C$41</c:f>
              <c:multiLvlStrCache>
                <c:ptCount val="36"/>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lvl>
                <c:lvl>
                  <c:pt idx="0">
                    <c:v>2016</c:v>
                  </c:pt>
                  <c:pt idx="4">
                    <c:v>2017</c:v>
                  </c:pt>
                  <c:pt idx="8">
                    <c:v>2018</c:v>
                  </c:pt>
                  <c:pt idx="12">
                    <c:v>2019</c:v>
                  </c:pt>
                  <c:pt idx="16">
                    <c:v>2020</c:v>
                  </c:pt>
                  <c:pt idx="20">
                    <c:v>2021</c:v>
                  </c:pt>
                  <c:pt idx="24">
                    <c:v>2022</c:v>
                  </c:pt>
                  <c:pt idx="28">
                    <c:v>2023</c:v>
                  </c:pt>
                  <c:pt idx="32">
                    <c:v>2024</c:v>
                  </c:pt>
                </c:lvl>
              </c:multiLvlStrCache>
            </c:multiLvlStrRef>
          </c:cat>
          <c:val>
            <c:numRef>
              <c:f>FIGURE_18!$D$6:$D$41</c:f>
              <c:numCache>
                <c:formatCode>0.0</c:formatCode>
                <c:ptCount val="36"/>
                <c:pt idx="0">
                  <c:v>82.669417410657999</c:v>
                </c:pt>
                <c:pt idx="1">
                  <c:v>83.682845338404377</c:v>
                </c:pt>
                <c:pt idx="2">
                  <c:v>85.071687093410318</c:v>
                </c:pt>
                <c:pt idx="3">
                  <c:v>86.591825692962644</c:v>
                </c:pt>
                <c:pt idx="4">
                  <c:v>87.76808160018966</c:v>
                </c:pt>
                <c:pt idx="5">
                  <c:v>89.676173821088355</c:v>
                </c:pt>
                <c:pt idx="6">
                  <c:v>91.305495699525508</c:v>
                </c:pt>
                <c:pt idx="7">
                  <c:v>92.094808896013774</c:v>
                </c:pt>
                <c:pt idx="8">
                  <c:v>93.393366714589874</c:v>
                </c:pt>
                <c:pt idx="9">
                  <c:v>93.897110753624517</c:v>
                </c:pt>
                <c:pt idx="10">
                  <c:v>94.910154054385103</c:v>
                </c:pt>
                <c:pt idx="11">
                  <c:v>95.371480629836483</c:v>
                </c:pt>
                <c:pt idx="12">
                  <c:v>96.075250868708451</c:v>
                </c:pt>
                <c:pt idx="13">
                  <c:v>97.779859819481388</c:v>
                </c:pt>
                <c:pt idx="14">
                  <c:v>97.846634028809547</c:v>
                </c:pt>
                <c:pt idx="15">
                  <c:v>100</c:v>
                </c:pt>
                <c:pt idx="16">
                  <c:v>88.890143881698947</c:v>
                </c:pt>
                <c:pt idx="17">
                  <c:v>67.356860649394974</c:v>
                </c:pt>
                <c:pt idx="18">
                  <c:v>90.032932953220055</c:v>
                </c:pt>
                <c:pt idx="19">
                  <c:v>90.691199301761088</c:v>
                </c:pt>
                <c:pt idx="20">
                  <c:v>93.171888886459698</c:v>
                </c:pt>
                <c:pt idx="21">
                  <c:v>96.149736209651877</c:v>
                </c:pt>
                <c:pt idx="22">
                  <c:v>102.18803938139683</c:v>
                </c:pt>
                <c:pt idx="23">
                  <c:v>108.2369122092629</c:v>
                </c:pt>
                <c:pt idx="24">
                  <c:v>111.94398862833928</c:v>
                </c:pt>
                <c:pt idx="25">
                  <c:v>116.90970393394042</c:v>
                </c:pt>
                <c:pt idx="26">
                  <c:v>118.45387998033152</c:v>
                </c:pt>
                <c:pt idx="27">
                  <c:v>119.2183632565124</c:v>
                </c:pt>
                <c:pt idx="28">
                  <c:v>121.69634937741668</c:v>
                </c:pt>
                <c:pt idx="29">
                  <c:v>123.41667510312503</c:v>
                </c:pt>
                <c:pt idx="30">
                  <c:v>125.50810930121774</c:v>
                </c:pt>
                <c:pt idx="31">
                  <c:v>128.34596880865212</c:v>
                </c:pt>
                <c:pt idx="32">
                  <c:v>129.51690568652856</c:v>
                </c:pt>
                <c:pt idx="33">
                  <c:v>130.13478335875806</c:v>
                </c:pt>
                <c:pt idx="34">
                  <c:v>130.87843430976065</c:v>
                </c:pt>
                <c:pt idx="35">
                  <c:v>132.60423278930182</c:v>
                </c:pt>
              </c:numCache>
            </c:numRef>
          </c:val>
          <c:smooth val="0"/>
          <c:extLst xmlns:mc="http://schemas.openxmlformats.org/markup-compatibility/2006" xmlns:c14="http://schemas.microsoft.com/office/drawing/2007/8/2/chart" xmlns:c16="http://schemas.microsoft.com/office/drawing/2014/chart" xmlns:c16r3="http://schemas.microsoft.com/office/drawing/2017/03/chart">
            <c:ext xmlns:c16="http://schemas.microsoft.com/office/drawing/2014/chart" uri="{C3380CC4-5D6E-409C-BE32-E72D297353CC}">
              <c16:uniqueId val="{00000008-8544-480D-BC96-4727F6024B88}"/>
            </c:ext>
          </c:extLst>
        </c:ser>
        <c:ser>
          <c:idx val="1"/>
          <c:order val="1"/>
          <c:tx>
            <c:strRef>
              <c:f>FIGURE_18!$E$5</c:f>
              <c:strCache>
                <c:ptCount val="1"/>
                <c:pt idx="0">
                  <c:v>DD</c:v>
                </c:pt>
              </c:strCache>
            </c:strRef>
          </c:tx>
          <c:spPr>
            <a:ln w="28575" cap="rnd">
              <a:solidFill>
                <a:schemeClr val="accent2"/>
              </a:solidFill>
              <a:round/>
            </a:ln>
            <a:effectLst/>
          </c:spPr>
          <c:marker>
            <c:symbol val="none"/>
          </c:marker>
          <c:dPt>
            <c:idx val="32"/>
            <c:marker>
              <c:symbol val="none"/>
            </c:marker>
            <c:bubble3D val="0"/>
            <c:spPr>
              <a:ln w="28575" cap="rnd">
                <a:solidFill>
                  <a:schemeClr val="accent2"/>
                </a:solidFill>
                <a:prstDash val="sysDot"/>
                <a:round/>
              </a:ln>
              <a:effectLst/>
            </c:spPr>
            <c:extLst xmlns:mc="http://schemas.openxmlformats.org/markup-compatibility/2006" xmlns:c14="http://schemas.microsoft.com/office/drawing/2007/8/2/chart" xmlns:c16="http://schemas.microsoft.com/office/drawing/2014/chart" xmlns:c16r3="http://schemas.microsoft.com/office/drawing/2017/03/chart">
              <c:ext xmlns:c16="http://schemas.microsoft.com/office/drawing/2014/chart" uri="{C3380CC4-5D6E-409C-BE32-E72D297353CC}">
                <c16:uniqueId val="{0000000A-8544-480D-BC96-4727F6024B88}"/>
              </c:ext>
            </c:extLst>
          </c:dPt>
          <c:dPt>
            <c:idx val="33"/>
            <c:marker>
              <c:symbol val="none"/>
            </c:marker>
            <c:bubble3D val="0"/>
            <c:spPr>
              <a:ln w="28575" cap="rnd">
                <a:solidFill>
                  <a:schemeClr val="accent2"/>
                </a:solidFill>
                <a:prstDash val="sysDot"/>
                <a:round/>
              </a:ln>
              <a:effectLst/>
            </c:spPr>
            <c:extLst xmlns:mc="http://schemas.openxmlformats.org/markup-compatibility/2006" xmlns:c14="http://schemas.microsoft.com/office/drawing/2007/8/2/chart" xmlns:c16="http://schemas.microsoft.com/office/drawing/2014/chart" xmlns:c16r3="http://schemas.microsoft.com/office/drawing/2017/03/chart">
              <c:ext xmlns:c16="http://schemas.microsoft.com/office/drawing/2014/chart" uri="{C3380CC4-5D6E-409C-BE32-E72D297353CC}">
                <c16:uniqueId val="{0000000C-8544-480D-BC96-4727F6024B88}"/>
              </c:ext>
            </c:extLst>
          </c:dPt>
          <c:dPt>
            <c:idx val="34"/>
            <c:marker>
              <c:symbol val="none"/>
            </c:marker>
            <c:bubble3D val="0"/>
            <c:spPr>
              <a:ln w="28575" cap="rnd">
                <a:solidFill>
                  <a:schemeClr val="accent2"/>
                </a:solidFill>
                <a:prstDash val="sysDot"/>
                <a:round/>
              </a:ln>
              <a:effectLst/>
            </c:spPr>
            <c:extLst xmlns:mc="http://schemas.openxmlformats.org/markup-compatibility/2006" xmlns:c14="http://schemas.microsoft.com/office/drawing/2007/8/2/chart" xmlns:c16="http://schemas.microsoft.com/office/drawing/2014/chart" xmlns:c16r3="http://schemas.microsoft.com/office/drawing/2017/03/chart">
              <c:ext xmlns:c16="http://schemas.microsoft.com/office/drawing/2014/chart" uri="{C3380CC4-5D6E-409C-BE32-E72D297353CC}">
                <c16:uniqueId val="{0000000E-8544-480D-BC96-4727F6024B88}"/>
              </c:ext>
            </c:extLst>
          </c:dPt>
          <c:dPt>
            <c:idx val="35"/>
            <c:marker>
              <c:symbol val="none"/>
            </c:marker>
            <c:bubble3D val="0"/>
            <c:spPr>
              <a:ln w="28575" cap="rnd">
                <a:solidFill>
                  <a:schemeClr val="accent2"/>
                </a:solidFill>
                <a:prstDash val="sysDot"/>
                <a:round/>
              </a:ln>
              <a:effectLst/>
            </c:spPr>
            <c:extLst xmlns:mc="http://schemas.openxmlformats.org/markup-compatibility/2006" xmlns:c14="http://schemas.microsoft.com/office/drawing/2007/8/2/chart" xmlns:c16="http://schemas.microsoft.com/office/drawing/2014/chart" xmlns:c16r3="http://schemas.microsoft.com/office/drawing/2017/03/chart">
              <c:ext xmlns:c16="http://schemas.microsoft.com/office/drawing/2014/chart" uri="{C3380CC4-5D6E-409C-BE32-E72D297353CC}">
                <c16:uniqueId val="{00000010-8544-480D-BC96-4727F6024B88}"/>
              </c:ext>
            </c:extLst>
          </c:dPt>
          <c:cat>
            <c:multiLvlStrRef>
              <c:f>FIGURE_18!$B$6:$C$41</c:f>
              <c:multiLvlStrCache>
                <c:ptCount val="36"/>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lvl>
                <c:lvl>
                  <c:pt idx="0">
                    <c:v>2016</c:v>
                  </c:pt>
                  <c:pt idx="4">
                    <c:v>2017</c:v>
                  </c:pt>
                  <c:pt idx="8">
                    <c:v>2018</c:v>
                  </c:pt>
                  <c:pt idx="12">
                    <c:v>2019</c:v>
                  </c:pt>
                  <c:pt idx="16">
                    <c:v>2020</c:v>
                  </c:pt>
                  <c:pt idx="20">
                    <c:v>2021</c:v>
                  </c:pt>
                  <c:pt idx="24">
                    <c:v>2022</c:v>
                  </c:pt>
                  <c:pt idx="28">
                    <c:v>2023</c:v>
                  </c:pt>
                  <c:pt idx="32">
                    <c:v>2024</c:v>
                  </c:pt>
                </c:lvl>
              </c:multiLvlStrCache>
            </c:multiLvlStrRef>
          </c:cat>
          <c:val>
            <c:numRef>
              <c:f>FIGURE_18!$E$6:$E$41</c:f>
              <c:numCache>
                <c:formatCode>0.0</c:formatCode>
                <c:ptCount val="36"/>
                <c:pt idx="0">
                  <c:v>86.748921065901754</c:v>
                </c:pt>
                <c:pt idx="1">
                  <c:v>87.033471515484919</c:v>
                </c:pt>
                <c:pt idx="2">
                  <c:v>87.789871444756614</c:v>
                </c:pt>
                <c:pt idx="3">
                  <c:v>88.798077237928709</c:v>
                </c:pt>
                <c:pt idx="4">
                  <c:v>90.186120225020787</c:v>
                </c:pt>
                <c:pt idx="5">
                  <c:v>91.180245846349308</c:v>
                </c:pt>
                <c:pt idx="6">
                  <c:v>92.264419078305409</c:v>
                </c:pt>
                <c:pt idx="7">
                  <c:v>93.3034047820193</c:v>
                </c:pt>
                <c:pt idx="8">
                  <c:v>94.135444704218159</c:v>
                </c:pt>
                <c:pt idx="9">
                  <c:v>95.603057034519338</c:v>
                </c:pt>
                <c:pt idx="10">
                  <c:v>96.459327950123452</c:v>
                </c:pt>
                <c:pt idx="11">
                  <c:v>97.297589343602041</c:v>
                </c:pt>
                <c:pt idx="12">
                  <c:v>98.035979750748211</c:v>
                </c:pt>
                <c:pt idx="13">
                  <c:v>97.75372142216284</c:v>
                </c:pt>
                <c:pt idx="14">
                  <c:v>100.05828536251531</c:v>
                </c:pt>
                <c:pt idx="15">
                  <c:v>100</c:v>
                </c:pt>
                <c:pt idx="16">
                  <c:v>95.720937542977268</c:v>
                </c:pt>
                <c:pt idx="17">
                  <c:v>79.531359489708379</c:v>
                </c:pt>
                <c:pt idx="18">
                  <c:v>92.656044323071185</c:v>
                </c:pt>
                <c:pt idx="19">
                  <c:v>93.23398626037185</c:v>
                </c:pt>
                <c:pt idx="20">
                  <c:v>95.04115994420323</c:v>
                </c:pt>
                <c:pt idx="21">
                  <c:v>96.564438070165096</c:v>
                </c:pt>
                <c:pt idx="22">
                  <c:v>100.22855720806565</c:v>
                </c:pt>
                <c:pt idx="23">
                  <c:v>104.55116996404645</c:v>
                </c:pt>
                <c:pt idx="24">
                  <c:v>105.6585918518373</c:v>
                </c:pt>
                <c:pt idx="25">
                  <c:v>107.09771639259448</c:v>
                </c:pt>
                <c:pt idx="26">
                  <c:v>110.94520521031848</c:v>
                </c:pt>
                <c:pt idx="27">
                  <c:v>111.82243266075955</c:v>
                </c:pt>
                <c:pt idx="28">
                  <c:v>111.72485379542492</c:v>
                </c:pt>
                <c:pt idx="29">
                  <c:v>112.9868301276384</c:v>
                </c:pt>
                <c:pt idx="30">
                  <c:v>115.73835766256049</c:v>
                </c:pt>
                <c:pt idx="31">
                  <c:v>118.50069091075791</c:v>
                </c:pt>
                <c:pt idx="32">
                  <c:v>119.61374777284585</c:v>
                </c:pt>
                <c:pt idx="33">
                  <c:v>120.24573003140689</c:v>
                </c:pt>
                <c:pt idx="34">
                  <c:v>120.99172852648994</c:v>
                </c:pt>
                <c:pt idx="35">
                  <c:v>122.47807523739534</c:v>
                </c:pt>
              </c:numCache>
            </c:numRef>
          </c:val>
          <c:smooth val="0"/>
          <c:extLst xmlns:mc="http://schemas.openxmlformats.org/markup-compatibility/2006" xmlns:c14="http://schemas.microsoft.com/office/drawing/2007/8/2/chart" xmlns:c16="http://schemas.microsoft.com/office/drawing/2014/chart" xmlns:c16r3="http://schemas.microsoft.com/office/drawing/2017/03/chart">
            <c:ext xmlns:c16="http://schemas.microsoft.com/office/drawing/2014/chart" uri="{C3380CC4-5D6E-409C-BE32-E72D297353CC}">
              <c16:uniqueId val="{00000011-8544-480D-BC96-4727F6024B88}"/>
            </c:ext>
          </c:extLst>
        </c:ser>
        <c:dLbls>
          <c:showLegendKey val="0"/>
          <c:showVal val="0"/>
          <c:showCatName val="0"/>
          <c:showSerName val="0"/>
          <c:showPercent val="0"/>
          <c:showBubbleSize val="0"/>
        </c:dLbls>
        <c:smooth val="0"/>
        <c:axId val="549717120"/>
        <c:axId val="549709632"/>
      </c:lineChart>
      <c:catAx>
        <c:axId val="549717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549709632"/>
        <c:crosses val="autoZero"/>
        <c:auto val="1"/>
        <c:lblAlgn val="ctr"/>
        <c:lblOffset val="100"/>
        <c:tickLblSkip val="1"/>
        <c:noMultiLvlLbl val="0"/>
      </c:catAx>
      <c:valAx>
        <c:axId val="549709632"/>
        <c:scaling>
          <c:orientation val="minMax"/>
          <c:min val="6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549717120"/>
        <c:crosses val="autoZero"/>
        <c:crossBetween val="between"/>
      </c:valAx>
      <c:spPr>
        <a:noFill/>
        <a:ln>
          <a:noFill/>
        </a:ln>
        <a:effectLst/>
      </c:spPr>
    </c:plotArea>
    <c:legend>
      <c:legendPos val="b"/>
      <c:layout>
        <c:manualLayout>
          <c:xMode val="edge"/>
          <c:yMode val="edge"/>
          <c:x val="0.36059976851851844"/>
          <c:y val="0.91767341269841274"/>
          <c:w val="0.27880046296296296"/>
          <c:h val="8.232658730158730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xmlns:mc="http://schemas.openxmlformats.org/markup-compatibility/2006" xmlns:c14="http://schemas.microsoft.com/office/drawing/2007/8/2/chart" xmlns:c16="http://schemas.microsoft.com/office/drawing/2014/chart" xmlns:c16r3="http://schemas.microsoft.com/office/drawing/2017/03/char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Gill Sans MT" panose="020B0502020104020203" pitchFamily="34" charset="0"/>
        </a:defRPr>
      </a:pPr>
      <a:endParaRPr lang="es-E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21349146684919"/>
          <c:y val="6.6374278778372833E-2"/>
          <c:w val="0.85959909338778995"/>
          <c:h val="0.52431123540551516"/>
        </c:manualLayout>
      </c:layout>
      <c:barChart>
        <c:barDir val="col"/>
        <c:grouping val="clustered"/>
        <c:varyColors val="0"/>
        <c:ser>
          <c:idx val="0"/>
          <c:order val="0"/>
          <c:tx>
            <c:strRef>
              <c:f>FIGURE_19!$D$5</c:f>
              <c:strCache>
                <c:ptCount val="1"/>
                <c:pt idx="0">
                  <c:v>BASE</c:v>
                </c:pt>
              </c:strCache>
            </c:strRef>
          </c:tx>
          <c:spPr>
            <a:solidFill>
              <a:schemeClr val="accent1"/>
            </a:solidFill>
            <a:ln>
              <a:noFill/>
            </a:ln>
            <a:effectLst/>
          </c:spPr>
          <c:invertIfNegative val="0"/>
          <c:dPt>
            <c:idx val="5"/>
            <c:invertIfNegative val="0"/>
            <c:bubble3D val="0"/>
            <c:spPr>
              <a:noFill/>
              <a:ln w="19050">
                <a:solidFill>
                  <a:schemeClr val="accent1"/>
                </a:solidFill>
              </a:ln>
              <a:effectLst/>
            </c:spPr>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http://schemas.microsoft.com/office/drawing/2014/chart" uri="{C3380CC4-5D6E-409C-BE32-E72D297353CC}">
                <c16:uniqueId val="{00000001-3EF2-45FC-AB4F-7B52827B7F35}"/>
              </c:ext>
            </c:extLst>
          </c:dPt>
          <c:dPt>
            <c:idx val="6"/>
            <c:invertIfNegative val="0"/>
            <c:bubble3D val="0"/>
            <c:spPr>
              <a:noFill/>
              <a:ln w="19050">
                <a:solidFill>
                  <a:schemeClr val="accent1"/>
                </a:solidFill>
              </a:ln>
              <a:effectLst/>
            </c:spPr>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http://schemas.microsoft.com/office/drawing/2014/chart" uri="{C3380CC4-5D6E-409C-BE32-E72D297353CC}">
                <c16:uniqueId val="{00000003-3EF2-45FC-AB4F-7B52827B7F35}"/>
              </c:ext>
            </c:extLst>
          </c:dPt>
          <c:dPt>
            <c:idx val="7"/>
            <c:invertIfNegative val="0"/>
            <c:bubble3D val="0"/>
            <c:spPr>
              <a:noFill/>
              <a:ln w="19050">
                <a:solidFill>
                  <a:schemeClr val="accent1"/>
                </a:solidFill>
              </a:ln>
              <a:effectLst/>
            </c:spPr>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http://schemas.microsoft.com/office/drawing/2014/chart" uri="{C3380CC4-5D6E-409C-BE32-E72D297353CC}">
                <c16:uniqueId val="{00000001-D525-42F7-A145-834EB997C8BB}"/>
              </c:ext>
            </c:extLst>
          </c:dPt>
          <c:dPt>
            <c:idx val="8"/>
            <c:invertIfNegative val="0"/>
            <c:bubble3D val="0"/>
            <c:spPr>
              <a:noFill/>
              <a:ln w="19050">
                <a:solidFill>
                  <a:schemeClr val="accent1"/>
                </a:solidFill>
              </a:ln>
              <a:effectLst/>
            </c:spPr>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http://schemas.microsoft.com/office/drawing/2014/chart" uri="{C3380CC4-5D6E-409C-BE32-E72D297353CC}">
                <c16:uniqueId val="{00000003-D525-42F7-A145-834EB997C8BB}"/>
              </c:ext>
            </c:extLst>
          </c:dPt>
          <c:dPt>
            <c:idx val="9"/>
            <c:invertIfNegative val="0"/>
            <c:bubble3D val="0"/>
            <c:spPr>
              <a:noFill/>
              <a:ln w="19050">
                <a:solidFill>
                  <a:schemeClr val="accent1"/>
                </a:solidFill>
              </a:ln>
              <a:effectLst/>
            </c:spPr>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http://schemas.microsoft.com/office/drawing/2014/chart" uri="{C3380CC4-5D6E-409C-BE32-E72D297353CC}">
                <c16:uniqueId val="{00000005-D525-42F7-A145-834EB997C8BB}"/>
              </c:ext>
            </c:extLst>
          </c:dPt>
          <c:dLbls>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http://schemas.microsoft.com/office/drawing/2014/chart" uri="{C3380CC4-5D6E-409C-BE32-E72D297353CC}">
                  <c16:uniqueId val="{00000001-3EF2-45FC-AB4F-7B52827B7F35}"/>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http://schemas.microsoft.com/office/drawing/2014/chart" uri="{C3380CC4-5D6E-409C-BE32-E72D297353CC}">
                  <c16:uniqueId val="{00000003-3EF2-45FC-AB4F-7B52827B7F35}"/>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http://schemas.microsoft.com/office/drawing/2014/chart" uri="{C3380CC4-5D6E-409C-BE32-E72D297353CC}">
                  <c16:uniqueId val="{00000001-D525-42F7-A145-834EB997C8BB}"/>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http://schemas.microsoft.com/office/drawing/2014/chart" uri="{C3380CC4-5D6E-409C-BE32-E72D297353CC}">
                  <c16:uniqueId val="{00000003-D525-42F7-A145-834EB997C8BB}"/>
                </c:ext>
              </c:extLst>
            </c:dLbl>
            <c:dLbl>
              <c:idx val="9"/>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http://schemas.microsoft.com/office/drawing/2014/chart" uri="{C3380CC4-5D6E-409C-BE32-E72D297353CC}">
                  <c16:uniqueId val="{00000005-D525-42F7-A145-834EB997C8BB}"/>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showLeaderLines val="0"/>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FIGURE_19!$C$6:$C$15</c:f>
              <c:strCache>
                <c:ptCount val="10"/>
                <c:pt idx="0">
                  <c:v>1996-2019</c:v>
                </c:pt>
                <c:pt idx="1">
                  <c:v>2020</c:v>
                </c:pt>
                <c:pt idx="2">
                  <c:v>2021</c:v>
                </c:pt>
                <c:pt idx="3">
                  <c:v>2022</c:v>
                </c:pt>
                <c:pt idx="4">
                  <c:v>2023</c:v>
                </c:pt>
                <c:pt idx="5">
                  <c:v>2024 (*)</c:v>
                </c:pt>
                <c:pt idx="6">
                  <c:v>2025 (*)</c:v>
                </c:pt>
                <c:pt idx="7">
                  <c:v>2026 (*)</c:v>
                </c:pt>
                <c:pt idx="8">
                  <c:v>2027 (*)</c:v>
                </c:pt>
                <c:pt idx="9">
                  <c:v>2028 (*)</c:v>
                </c:pt>
              </c:strCache>
            </c:strRef>
          </c:cat>
          <c:val>
            <c:numRef>
              <c:f>FIGURE_19!$D$6:$D$15</c:f>
              <c:numCache>
                <c:formatCode>0.0</c:formatCode>
                <c:ptCount val="10"/>
                <c:pt idx="0">
                  <c:v>1.0378029120938137</c:v>
                </c:pt>
                <c:pt idx="1">
                  <c:v>1.5936865674241611</c:v>
                </c:pt>
                <c:pt idx="2">
                  <c:v>1.9089854336359358</c:v>
                </c:pt>
                <c:pt idx="3">
                  <c:v>1.6918799446147332</c:v>
                </c:pt>
                <c:pt idx="4">
                  <c:v>1.2927662163358382</c:v>
                </c:pt>
                <c:pt idx="5">
                  <c:v>0.91182941573234133</c:v>
                </c:pt>
                <c:pt idx="6">
                  <c:v>0.99860395594231577</c:v>
                </c:pt>
                <c:pt idx="7">
                  <c:v>0.97321648312707065</c:v>
                </c:pt>
                <c:pt idx="8">
                  <c:v>0.9680574549791805</c:v>
                </c:pt>
                <c:pt idx="9">
                  <c:v>0.96456495616726345</c:v>
                </c:pt>
              </c:numCache>
            </c:numRef>
          </c:val>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http://schemas.microsoft.com/office/drawing/2014/chart" uri="{C3380CC4-5D6E-409C-BE32-E72D297353CC}">
              <c16:uniqueId val="{0000000A-D525-42F7-A145-834EB997C8BB}"/>
            </c:ext>
          </c:extLst>
        </c:ser>
        <c:dLbls>
          <c:showLegendKey val="0"/>
          <c:showVal val="0"/>
          <c:showCatName val="0"/>
          <c:showSerName val="0"/>
          <c:showPercent val="0"/>
          <c:showBubbleSize val="0"/>
        </c:dLbls>
        <c:gapWidth val="25"/>
        <c:overlap val="-27"/>
        <c:axId val="1379849248"/>
        <c:axId val="1379846336"/>
      </c:barChart>
      <c:catAx>
        <c:axId val="1379849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crossAx val="1379846336"/>
        <c:crosses val="autoZero"/>
        <c:auto val="1"/>
        <c:lblAlgn val="ctr"/>
        <c:lblOffset val="100"/>
        <c:noMultiLvlLbl val="0"/>
      </c:catAx>
      <c:valAx>
        <c:axId val="1379846336"/>
        <c:scaling>
          <c:orientation val="minMax"/>
          <c:max val="2"/>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crossAx val="1379849248"/>
        <c:crosses val="autoZero"/>
        <c:crossBetween val="between"/>
        <c:majorUnit val="0.5"/>
      </c:valAx>
      <c:spPr>
        <a:noFill/>
        <a:ln>
          <a:noFill/>
        </a:ln>
        <a:effectLst/>
      </c:spPr>
    </c:plotArea>
    <c:plotVisOnly val="1"/>
    <c:dispBlanksAs val="gap"/>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userShapes r:id="rId3"/>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20474137931036"/>
          <c:y val="3.4919344042838016E-2"/>
          <c:w val="0.85136113553891946"/>
          <c:h val="0.63339084967320269"/>
        </c:manualLayout>
      </c:layout>
      <c:barChart>
        <c:barDir val="col"/>
        <c:grouping val="stacked"/>
        <c:varyColors val="0"/>
        <c:ser>
          <c:idx val="1"/>
          <c:order val="1"/>
          <c:tx>
            <c:strRef>
              <c:f>FIGURE_20!$I$8</c:f>
              <c:strCache>
                <c:ptCount val="1"/>
                <c:pt idx="0">
                  <c:v>Real</c:v>
                </c:pt>
              </c:strCache>
            </c:strRef>
          </c:tx>
          <c:spPr>
            <a:solidFill>
              <a:schemeClr val="bg1">
                <a:lumMod val="65000"/>
              </a:schemeClr>
            </a:solidFill>
            <a:ln>
              <a:noFill/>
            </a:ln>
            <a:effectLst/>
          </c:spPr>
          <c:invertIfNegative val="0"/>
          <c:cat>
            <c:numRef>
              <c:f>FIGURE_20!$K$6:$P$6</c:f>
              <c:numCache>
                <c:formatCode>General</c:formatCode>
                <c:ptCount val="6"/>
                <c:pt idx="0">
                  <c:v>2019</c:v>
                </c:pt>
                <c:pt idx="1">
                  <c:v>2020</c:v>
                </c:pt>
                <c:pt idx="2">
                  <c:v>2021</c:v>
                </c:pt>
                <c:pt idx="3">
                  <c:v>2022</c:v>
                </c:pt>
                <c:pt idx="4">
                  <c:v>2023</c:v>
                </c:pt>
                <c:pt idx="5">
                  <c:v>2024</c:v>
                </c:pt>
              </c:numCache>
            </c:numRef>
          </c:cat>
          <c:val>
            <c:numRef>
              <c:f>FIGURE_20!$K$8:$P$8</c:f>
              <c:numCache>
                <c:formatCode>0.0</c:formatCode>
                <c:ptCount val="6"/>
                <c:pt idx="0">
                  <c:v>-0.96372476369537508</c:v>
                </c:pt>
                <c:pt idx="1">
                  <c:v>-11.576232401085743</c:v>
                </c:pt>
                <c:pt idx="2">
                  <c:v>5.5981864541815538</c:v>
                </c:pt>
                <c:pt idx="3">
                  <c:v>6.8626529157296918</c:v>
                </c:pt>
                <c:pt idx="4">
                  <c:v>-8.2777687099165179E-2</c:v>
                </c:pt>
                <c:pt idx="5">
                  <c:v>1.8965987218054416</c:v>
                </c:pt>
              </c:numCache>
            </c:numRef>
          </c:val>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http://schemas.microsoft.com/office/drawing/2014/chart" uri="{C3380CC4-5D6E-409C-BE32-E72D297353CC}">
              <c16:uniqueId val="{00000000-0394-4525-A1EA-684777005CED}"/>
            </c:ext>
          </c:extLst>
        </c:ser>
        <c:ser>
          <c:idx val="2"/>
          <c:order val="2"/>
          <c:tx>
            <c:strRef>
              <c:f>FIGURE_20!$I$9</c:f>
              <c:strCache>
                <c:ptCount val="1"/>
                <c:pt idx="0">
                  <c:v>Prices</c:v>
                </c:pt>
              </c:strCache>
            </c:strRef>
          </c:tx>
          <c:spPr>
            <a:solidFill>
              <a:schemeClr val="accent6">
                <a:lumMod val="75000"/>
              </a:schemeClr>
            </a:solidFill>
            <a:ln>
              <a:noFill/>
            </a:ln>
            <a:effectLst/>
          </c:spPr>
          <c:invertIfNegative val="0"/>
          <c:cat>
            <c:numRef>
              <c:f>FIGURE_20!$K$6:$P$6</c:f>
              <c:numCache>
                <c:formatCode>General</c:formatCode>
                <c:ptCount val="6"/>
                <c:pt idx="0">
                  <c:v>2019</c:v>
                </c:pt>
                <c:pt idx="1">
                  <c:v>2020</c:v>
                </c:pt>
                <c:pt idx="2">
                  <c:v>2021</c:v>
                </c:pt>
                <c:pt idx="3">
                  <c:v>2022</c:v>
                </c:pt>
                <c:pt idx="4">
                  <c:v>2023</c:v>
                </c:pt>
                <c:pt idx="5">
                  <c:v>2024</c:v>
                </c:pt>
              </c:numCache>
            </c:numRef>
          </c:cat>
          <c:val>
            <c:numRef>
              <c:f>FIGURE_20!$K$9:$P$9</c:f>
              <c:numCache>
                <c:formatCode>0.0</c:formatCode>
                <c:ptCount val="6"/>
                <c:pt idx="0">
                  <c:v>0.11885622114086698</c:v>
                </c:pt>
                <c:pt idx="1">
                  <c:v>-0.65038713308232921</c:v>
                </c:pt>
                <c:pt idx="2">
                  <c:v>0.98459209854755536</c:v>
                </c:pt>
                <c:pt idx="3">
                  <c:v>4.2909745980390399</c:v>
                </c:pt>
                <c:pt idx="4">
                  <c:v>-3.3397927960842835</c:v>
                </c:pt>
                <c:pt idx="5">
                  <c:v>-0.51656864434118244</c:v>
                </c:pt>
              </c:numCache>
            </c:numRef>
          </c:val>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http://schemas.microsoft.com/office/drawing/2014/chart" uri="{C3380CC4-5D6E-409C-BE32-E72D297353CC}">
              <c16:uniqueId val="{00000001-0394-4525-A1EA-684777005CED}"/>
            </c:ext>
          </c:extLst>
        </c:ser>
        <c:ser>
          <c:idx val="3"/>
          <c:order val="3"/>
          <c:tx>
            <c:strRef>
              <c:f>FIGURE_20!$I$10</c:f>
              <c:strCache>
                <c:ptCount val="1"/>
                <c:pt idx="0">
                  <c:v>Measures</c:v>
                </c:pt>
              </c:strCache>
            </c:strRef>
          </c:tx>
          <c:spPr>
            <a:solidFill>
              <a:schemeClr val="accent4">
                <a:lumMod val="20000"/>
                <a:lumOff val="80000"/>
              </a:schemeClr>
            </a:solidFill>
            <a:ln>
              <a:noFill/>
            </a:ln>
            <a:effectLst/>
          </c:spPr>
          <c:invertIfNegative val="0"/>
          <c:cat>
            <c:numRef>
              <c:f>FIGURE_20!$K$6:$P$6</c:f>
              <c:numCache>
                <c:formatCode>General</c:formatCode>
                <c:ptCount val="6"/>
                <c:pt idx="0">
                  <c:v>2019</c:v>
                </c:pt>
                <c:pt idx="1">
                  <c:v>2020</c:v>
                </c:pt>
                <c:pt idx="2">
                  <c:v>2021</c:v>
                </c:pt>
                <c:pt idx="3">
                  <c:v>2022</c:v>
                </c:pt>
                <c:pt idx="4">
                  <c:v>2023</c:v>
                </c:pt>
                <c:pt idx="5">
                  <c:v>2024</c:v>
                </c:pt>
              </c:numCache>
            </c:numRef>
          </c:cat>
          <c:val>
            <c:numRef>
              <c:f>FIGURE_20!$K$10:$P$10</c:f>
              <c:numCache>
                <c:formatCode>0.0</c:formatCode>
                <c:ptCount val="6"/>
                <c:pt idx="0">
                  <c:v>4.9931401561289164</c:v>
                </c:pt>
                <c:pt idx="1">
                  <c:v>0.11225587154336109</c:v>
                </c:pt>
                <c:pt idx="2">
                  <c:v>-1.585974450909567</c:v>
                </c:pt>
                <c:pt idx="3">
                  <c:v>-8.6422778712827757</c:v>
                </c:pt>
                <c:pt idx="4">
                  <c:v>6.0584521505983071</c:v>
                </c:pt>
                <c:pt idx="5">
                  <c:v>5.3100139618666136</c:v>
                </c:pt>
              </c:numCache>
            </c:numRef>
          </c:val>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http://schemas.microsoft.com/office/drawing/2014/chart" uri="{C3380CC4-5D6E-409C-BE32-E72D297353CC}">
              <c16:uniqueId val="{00000002-0394-4525-A1EA-684777005CED}"/>
            </c:ext>
          </c:extLst>
        </c:ser>
        <c:dLbls>
          <c:showLegendKey val="0"/>
          <c:showVal val="0"/>
          <c:showCatName val="0"/>
          <c:showSerName val="0"/>
          <c:showPercent val="0"/>
          <c:showBubbleSize val="0"/>
        </c:dLbls>
        <c:gapWidth val="50"/>
        <c:overlap val="100"/>
        <c:axId val="1018264576"/>
        <c:axId val="1018265824"/>
      </c:barChart>
      <c:lineChart>
        <c:grouping val="standard"/>
        <c:varyColors val="0"/>
        <c:ser>
          <c:idx val="0"/>
          <c:order val="0"/>
          <c:tx>
            <c:strRef>
              <c:f>FIGURE_20!$I$7</c:f>
              <c:strCache>
                <c:ptCount val="1"/>
                <c:pt idx="0">
                  <c:v>TOTAL</c:v>
                </c:pt>
              </c:strCache>
            </c:strRef>
          </c:tx>
          <c:spPr>
            <a:ln w="28575" cap="rnd">
              <a:solidFill>
                <a:schemeClr val="accent1"/>
              </a:solidFill>
              <a:round/>
            </a:ln>
            <a:effectLst/>
          </c:spPr>
          <c:marker>
            <c:symbol val="diamond"/>
            <c:size val="7"/>
            <c:spPr>
              <a:solidFill>
                <a:schemeClr val="bg1"/>
              </a:solidFill>
              <a:ln w="15875">
                <a:solidFill>
                  <a:schemeClr val="accent1"/>
                </a:solidFill>
              </a:ln>
              <a:effectLst/>
            </c:spPr>
          </c:marker>
          <c:dPt>
            <c:idx val="4"/>
            <c:marker>
              <c:symbol val="diamond"/>
              <c:size val="7"/>
              <c:spPr>
                <a:solidFill>
                  <a:schemeClr val="bg1"/>
                </a:solidFill>
                <a:ln w="15875">
                  <a:solidFill>
                    <a:schemeClr val="accent1"/>
                  </a:solidFill>
                  <a:prstDash val="solid"/>
                </a:ln>
                <a:effectLst/>
              </c:spPr>
            </c:marker>
            <c:bubble3D val="0"/>
            <c:spPr>
              <a:ln w="28575" cap="rnd">
                <a:solidFill>
                  <a:schemeClr val="accent1"/>
                </a:solidFill>
                <a:prstDash val="solid"/>
                <a:round/>
              </a:ln>
              <a:effectLst/>
            </c:spPr>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http://schemas.microsoft.com/office/drawing/2014/chart" uri="{C3380CC4-5D6E-409C-BE32-E72D297353CC}">
                <c16:uniqueId val="{00000004-0394-4525-A1EA-684777005CED}"/>
              </c:ext>
            </c:extLst>
          </c:dPt>
          <c:dPt>
            <c:idx val="5"/>
            <c:marker>
              <c:symbol val="diamond"/>
              <c:size val="7"/>
              <c:spPr>
                <a:solidFill>
                  <a:schemeClr val="bg1"/>
                </a:solidFill>
                <a:ln w="15875">
                  <a:solidFill>
                    <a:schemeClr val="accent1"/>
                  </a:solidFill>
                </a:ln>
                <a:effectLst/>
              </c:spPr>
            </c:marker>
            <c:bubble3D val="0"/>
            <c:spPr>
              <a:ln w="28575" cap="rnd">
                <a:solidFill>
                  <a:schemeClr val="accent1"/>
                </a:solidFill>
                <a:prstDash val="sysDot"/>
                <a:round/>
              </a:ln>
              <a:effectLst/>
            </c:spPr>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http://schemas.microsoft.com/office/drawing/2014/chart" uri="{C3380CC4-5D6E-409C-BE32-E72D297353CC}">
                <c16:uniqueId val="{00000006-0394-4525-A1EA-684777005CED}"/>
              </c:ext>
            </c:extLst>
          </c:dPt>
          <c:dLbls>
            <c:dLbl>
              <c:idx val="0"/>
              <c:layout>
                <c:manualLayout>
                  <c:x val="-4.4036746049982756E-2"/>
                  <c:y val="-0.16215840673714602"/>
                </c:manualLayout>
              </c:layout>
              <c:dLblPos val="r"/>
              <c:showLegendKey val="0"/>
              <c:showVal val="1"/>
              <c:showCatName val="0"/>
              <c:showSerName val="0"/>
              <c:showPercent val="0"/>
              <c:showBubbleSize val="0"/>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5="http://schemas.microsoft.com/office/drawing/2012/chart" uri="{CE6537A1-D6FC-4f65-9D91-7224C49458BB}"/>
                <c:ext xmlns:c16="http://schemas.microsoft.com/office/drawing/2014/chart" uri="{C3380CC4-5D6E-409C-BE32-E72D297353CC}">
                  <c16:uniqueId val="{00000007-0394-4525-A1EA-684777005CED}"/>
                </c:ext>
              </c:extLst>
            </c:dLbl>
            <c:dLbl>
              <c:idx val="1"/>
              <c:layout>
                <c:manualLayout>
                  <c:x val="-8.2440373563218386E-2"/>
                  <c:y val="7.0522875816993388E-2"/>
                </c:manualLayout>
              </c:layout>
              <c:dLblPos val="r"/>
              <c:showLegendKey val="0"/>
              <c:showVal val="1"/>
              <c:showCatName val="0"/>
              <c:showSerName val="0"/>
              <c:showPercent val="0"/>
              <c:showBubbleSize val="0"/>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5="http://schemas.microsoft.com/office/drawing/2012/chart" uri="{CE6537A1-D6FC-4f65-9D91-7224C49458BB}"/>
                <c:ext xmlns:c16="http://schemas.microsoft.com/office/drawing/2014/chart" uri="{C3380CC4-5D6E-409C-BE32-E72D297353CC}">
                  <c16:uniqueId val="{00000008-0394-4525-A1EA-684777005CED}"/>
                </c:ext>
              </c:extLst>
            </c:dLbl>
            <c:dLbl>
              <c:idx val="2"/>
              <c:layout>
                <c:manualLayout>
                  <c:x val="-6.6823727049579437E-2"/>
                  <c:y val="-7.9780242867464449E-2"/>
                </c:manualLayout>
              </c:layout>
              <c:dLblPos val="r"/>
              <c:showLegendKey val="0"/>
              <c:showVal val="1"/>
              <c:showCatName val="0"/>
              <c:showSerName val="0"/>
              <c:showPercent val="0"/>
              <c:showBubbleSize val="0"/>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5="http://schemas.microsoft.com/office/drawing/2012/chart" uri="{CE6537A1-D6FC-4f65-9D91-7224C49458BB}"/>
                <c:ext xmlns:c16="http://schemas.microsoft.com/office/drawing/2014/chart" uri="{C3380CC4-5D6E-409C-BE32-E72D297353CC}">
                  <c16:uniqueId val="{00000009-0394-4525-A1EA-684777005CED}"/>
                </c:ext>
              </c:extLst>
            </c:dLbl>
            <c:dLbl>
              <c:idx val="3"/>
              <c:layout>
                <c:manualLayout>
                  <c:x val="-5.463883164367226E-2"/>
                  <c:y val="-0.18081527657326926"/>
                </c:manualLayout>
              </c:layout>
              <c:dLblPos val="r"/>
              <c:showLegendKey val="0"/>
              <c:showVal val="1"/>
              <c:showCatName val="0"/>
              <c:showSerName val="0"/>
              <c:showPercent val="0"/>
              <c:showBubbleSize val="0"/>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5="http://schemas.microsoft.com/office/drawing/2012/chart" uri="{CE6537A1-D6FC-4f65-9D91-7224C49458BB}"/>
                <c:ext xmlns:c16="http://schemas.microsoft.com/office/drawing/2014/chart" uri="{C3380CC4-5D6E-409C-BE32-E72D297353CC}">
                  <c16:uniqueId val="{0000000A-0394-4525-A1EA-684777005CED}"/>
                </c:ext>
              </c:extLst>
            </c:dLbl>
            <c:spPr>
              <a:noFill/>
              <a:ln>
                <a:noFill/>
              </a:ln>
              <a:effectLst/>
            </c:spPr>
            <c:txPr>
              <a:bodyPr rot="0" spcFirstLastPara="1" vertOverflow="ellipsis" vert="horz" wrap="square" anchor="ctr" anchorCtr="1"/>
              <a:lstStyle/>
              <a:p>
                <a:pPr>
                  <a:defRPr sz="1400" b="1" i="0" u="none" strike="noStrike" kern="1200" baseline="0">
                    <a:solidFill>
                      <a:schemeClr val="accent1"/>
                    </a:solidFill>
                    <a:latin typeface="Gill Sans MT" panose="020B0502020104020203" pitchFamily="34" charset="0"/>
                    <a:ea typeface="+mn-ea"/>
                    <a:cs typeface="+mn-cs"/>
                  </a:defRPr>
                </a:pPr>
                <a:endParaRPr lang="es-ES"/>
              </a:p>
            </c:txPr>
            <c:dLblPos val="t"/>
            <c:showLegendKey val="0"/>
            <c:showVal val="1"/>
            <c:showCatName val="0"/>
            <c:showSerName val="0"/>
            <c:showPercent val="0"/>
            <c:showBubbleSize val="0"/>
            <c:showLeaderLines val="0"/>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5="http://schemas.microsoft.com/office/drawing/2012/chart" uri="{CE6537A1-D6FC-4f65-9D91-7224C49458BB}">
                <c15:showLeaderLines val="0"/>
              </c:ext>
            </c:extLst>
          </c:dLbls>
          <c:cat>
            <c:numRef>
              <c:f>FIGURE_20!$K$6:$P$6</c:f>
              <c:numCache>
                <c:formatCode>General</c:formatCode>
                <c:ptCount val="6"/>
                <c:pt idx="0">
                  <c:v>2019</c:v>
                </c:pt>
                <c:pt idx="1">
                  <c:v>2020</c:v>
                </c:pt>
                <c:pt idx="2">
                  <c:v>2021</c:v>
                </c:pt>
                <c:pt idx="3">
                  <c:v>2022</c:v>
                </c:pt>
                <c:pt idx="4">
                  <c:v>2023</c:v>
                </c:pt>
                <c:pt idx="5">
                  <c:v>2024</c:v>
                </c:pt>
              </c:numCache>
            </c:numRef>
          </c:cat>
          <c:val>
            <c:numRef>
              <c:f>FIGURE_20!$K$7:$P$7</c:f>
              <c:numCache>
                <c:formatCode>0.0</c:formatCode>
                <c:ptCount val="6"/>
                <c:pt idx="0">
                  <c:v>4.1482716135744058</c:v>
                </c:pt>
                <c:pt idx="1">
                  <c:v>-12.114363662624704</c:v>
                </c:pt>
                <c:pt idx="2">
                  <c:v>4.9968041018195519</c:v>
                </c:pt>
                <c:pt idx="3">
                  <c:v>2.5113496424859605</c:v>
                </c:pt>
                <c:pt idx="4">
                  <c:v>2.6358816674148633</c:v>
                </c:pt>
                <c:pt idx="5">
                  <c:v>6.6900440393308891</c:v>
                </c:pt>
              </c:numCache>
            </c:numRef>
          </c:val>
          <c:smooth val="0"/>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http://schemas.microsoft.com/office/drawing/2014/chart" uri="{C3380CC4-5D6E-409C-BE32-E72D297353CC}">
              <c16:uniqueId val="{0000000B-0394-4525-A1EA-684777005CED}"/>
            </c:ext>
          </c:extLst>
        </c:ser>
        <c:dLbls>
          <c:showLegendKey val="0"/>
          <c:showVal val="0"/>
          <c:showCatName val="0"/>
          <c:showSerName val="0"/>
          <c:showPercent val="0"/>
          <c:showBubbleSize val="0"/>
        </c:dLbls>
        <c:marker val="1"/>
        <c:smooth val="0"/>
        <c:axId val="1018264576"/>
        <c:axId val="1018265824"/>
      </c:lineChart>
      <c:catAx>
        <c:axId val="101826457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018265824"/>
        <c:crosses val="autoZero"/>
        <c:auto val="1"/>
        <c:lblAlgn val="ctr"/>
        <c:lblOffset val="100"/>
        <c:noMultiLvlLbl val="0"/>
      </c:catAx>
      <c:valAx>
        <c:axId val="1018265824"/>
        <c:scaling>
          <c:orientation val="minMax"/>
          <c:max val="20"/>
          <c:min val="-2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018264576"/>
        <c:crosses val="autoZero"/>
        <c:crossBetween val="between"/>
        <c:majorUnit val="10"/>
      </c:valAx>
      <c:spPr>
        <a:noFill/>
        <a:ln>
          <a:noFill/>
        </a:ln>
        <a:effectLst/>
      </c:spPr>
    </c:plotArea>
    <c:legend>
      <c:legendPos val="b"/>
      <c:layout>
        <c:manualLayout>
          <c:xMode val="edge"/>
          <c:yMode val="edge"/>
          <c:x val="1.5620305249467609E-2"/>
          <c:y val="0.80526895424836598"/>
          <c:w val="0.96921618088460726"/>
          <c:h val="0.194731045751634"/>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latin typeface="Gill Sans MT" panose="020B0502020104020203" pitchFamily="34" charset="0"/>
        </a:defRPr>
      </a:pPr>
      <a:endParaRPr lang="es-E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24600403152459"/>
          <c:y val="3.4919306961755471E-2"/>
          <c:w val="0.85136113553891946"/>
          <c:h val="0.66477152007195972"/>
        </c:manualLayout>
      </c:layout>
      <c:barChart>
        <c:barDir val="col"/>
        <c:grouping val="stacked"/>
        <c:varyColors val="0"/>
        <c:ser>
          <c:idx val="1"/>
          <c:order val="1"/>
          <c:tx>
            <c:strRef>
              <c:f>FIGURE_3!$H$7</c:f>
              <c:strCache>
                <c:ptCount val="1"/>
                <c:pt idx="0">
                  <c:v>Real</c:v>
                </c:pt>
              </c:strCache>
            </c:strRef>
          </c:tx>
          <c:spPr>
            <a:solidFill>
              <a:schemeClr val="bg1">
                <a:lumMod val="65000"/>
              </a:schemeClr>
            </a:solidFill>
            <a:ln>
              <a:noFill/>
            </a:ln>
            <a:effectLst/>
          </c:spPr>
          <c:invertIfNegative val="0"/>
          <c:cat>
            <c:numRef>
              <c:f>FIGURE_3!$J$5:$O$5</c:f>
              <c:numCache>
                <c:formatCode>General</c:formatCode>
                <c:ptCount val="6"/>
                <c:pt idx="0">
                  <c:v>2019</c:v>
                </c:pt>
                <c:pt idx="1">
                  <c:v>2020</c:v>
                </c:pt>
                <c:pt idx="2">
                  <c:v>2021</c:v>
                </c:pt>
                <c:pt idx="3">
                  <c:v>2022</c:v>
                </c:pt>
                <c:pt idx="4">
                  <c:v>2023</c:v>
                </c:pt>
                <c:pt idx="5">
                  <c:v>2024</c:v>
                </c:pt>
              </c:numCache>
            </c:numRef>
          </c:cat>
          <c:val>
            <c:numRef>
              <c:f>FIGURE_3!$J$7:$O$7</c:f>
              <c:numCache>
                <c:formatCode>0.0</c:formatCode>
                <c:ptCount val="6"/>
                <c:pt idx="0">
                  <c:v>3.6830794078990818</c:v>
                </c:pt>
                <c:pt idx="1">
                  <c:v>-6.843951942597295</c:v>
                </c:pt>
                <c:pt idx="2">
                  <c:v>3.4148617112741539</c:v>
                </c:pt>
                <c:pt idx="3">
                  <c:v>5.9709229511451092</c:v>
                </c:pt>
                <c:pt idx="4">
                  <c:v>3.0208051733126373</c:v>
                </c:pt>
                <c:pt idx="5">
                  <c:v>1.8862045193888699</c:v>
                </c:pt>
              </c:numCache>
            </c:numRef>
          </c:val>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http://schemas.microsoft.com/office/drawing/2014/chart" uri="{C3380CC4-5D6E-409C-BE32-E72D297353CC}">
              <c16:uniqueId val="{00000000-9A34-412C-8E43-A20AFC89BB58}"/>
            </c:ext>
          </c:extLst>
        </c:ser>
        <c:ser>
          <c:idx val="4"/>
          <c:order val="2"/>
          <c:tx>
            <c:strRef>
              <c:f>FIGURE_3!$H$10</c:f>
              <c:strCache>
                <c:ptCount val="1"/>
                <c:pt idx="0">
                  <c:v>Miscellaneous items</c:v>
                </c:pt>
              </c:strCache>
            </c:strRef>
          </c:tx>
          <c:spPr>
            <a:solidFill>
              <a:schemeClr val="bg1">
                <a:lumMod val="85000"/>
              </a:schemeClr>
            </a:solidFill>
            <a:ln>
              <a:noFill/>
            </a:ln>
            <a:effectLst/>
          </c:spPr>
          <c:invertIfNegative val="0"/>
          <c:cat>
            <c:numRef>
              <c:f>FIGURE_3!$J$5:$O$5</c:f>
              <c:numCache>
                <c:formatCode>General</c:formatCode>
                <c:ptCount val="6"/>
                <c:pt idx="0">
                  <c:v>2019</c:v>
                </c:pt>
                <c:pt idx="1">
                  <c:v>2020</c:v>
                </c:pt>
                <c:pt idx="2">
                  <c:v>2021</c:v>
                </c:pt>
                <c:pt idx="3">
                  <c:v>2022</c:v>
                </c:pt>
                <c:pt idx="4">
                  <c:v>2023</c:v>
                </c:pt>
                <c:pt idx="5">
                  <c:v>2024</c:v>
                </c:pt>
              </c:numCache>
            </c:numRef>
          </c:cat>
          <c:val>
            <c:numRef>
              <c:f>FIGURE_3!$J$10:$O$10</c:f>
              <c:numCache>
                <c:formatCode>0.0</c:formatCode>
                <c:ptCount val="6"/>
                <c:pt idx="0">
                  <c:v>0.47206587949880502</c:v>
                </c:pt>
                <c:pt idx="1">
                  <c:v>0.8728243109892122</c:v>
                </c:pt>
                <c:pt idx="2">
                  <c:v>1.6835587116635884</c:v>
                </c:pt>
                <c:pt idx="3">
                  <c:v>1.6574719116694883</c:v>
                </c:pt>
                <c:pt idx="4">
                  <c:v>0.942533869790944</c:v>
                </c:pt>
                <c:pt idx="5">
                  <c:v>0.80601251551930853</c:v>
                </c:pt>
              </c:numCache>
            </c:numRef>
          </c:val>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http://schemas.microsoft.com/office/drawing/2014/chart" uri="{C3380CC4-5D6E-409C-BE32-E72D297353CC}">
              <c16:uniqueId val="{00000001-9A34-412C-8E43-A20AFC89BB58}"/>
            </c:ext>
          </c:extLst>
        </c:ser>
        <c:ser>
          <c:idx val="2"/>
          <c:order val="3"/>
          <c:tx>
            <c:strRef>
              <c:f>FIGURE_3!$H$8</c:f>
              <c:strCache>
                <c:ptCount val="1"/>
                <c:pt idx="0">
                  <c:v>Prices</c:v>
                </c:pt>
              </c:strCache>
            </c:strRef>
          </c:tx>
          <c:spPr>
            <a:solidFill>
              <a:schemeClr val="accent6">
                <a:lumMod val="75000"/>
              </a:schemeClr>
            </a:solidFill>
            <a:ln>
              <a:noFill/>
            </a:ln>
            <a:effectLst/>
          </c:spPr>
          <c:invertIfNegative val="0"/>
          <c:cat>
            <c:numRef>
              <c:f>FIGURE_3!$J$5:$O$5</c:f>
              <c:numCache>
                <c:formatCode>General</c:formatCode>
                <c:ptCount val="6"/>
                <c:pt idx="0">
                  <c:v>2019</c:v>
                </c:pt>
                <c:pt idx="1">
                  <c:v>2020</c:v>
                </c:pt>
                <c:pt idx="2">
                  <c:v>2021</c:v>
                </c:pt>
                <c:pt idx="3">
                  <c:v>2022</c:v>
                </c:pt>
                <c:pt idx="4">
                  <c:v>2023</c:v>
                </c:pt>
                <c:pt idx="5">
                  <c:v>2024</c:v>
                </c:pt>
              </c:numCache>
            </c:numRef>
          </c:cat>
          <c:val>
            <c:numRef>
              <c:f>FIGURE_3!$J$8:$O$8</c:f>
              <c:numCache>
                <c:formatCode>0.0</c:formatCode>
                <c:ptCount val="6"/>
                <c:pt idx="0">
                  <c:v>4.1160592853572</c:v>
                </c:pt>
                <c:pt idx="1">
                  <c:v>3.0974759528514384</c:v>
                </c:pt>
                <c:pt idx="2">
                  <c:v>2.0248595838647545</c:v>
                </c:pt>
                <c:pt idx="3">
                  <c:v>4.1405552446430827</c:v>
                </c:pt>
                <c:pt idx="4">
                  <c:v>6.4854158089396359</c:v>
                </c:pt>
                <c:pt idx="5">
                  <c:v>3.1374360988141392</c:v>
                </c:pt>
              </c:numCache>
            </c:numRef>
          </c:val>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http://schemas.microsoft.com/office/drawing/2014/chart" uri="{C3380CC4-5D6E-409C-BE32-E72D297353CC}">
              <c16:uniqueId val="{00000002-9A34-412C-8E43-A20AFC89BB58}"/>
            </c:ext>
          </c:extLst>
        </c:ser>
        <c:ser>
          <c:idx val="3"/>
          <c:order val="4"/>
          <c:tx>
            <c:strRef>
              <c:f>FIGURE_3!$H$9</c:f>
              <c:strCache>
                <c:ptCount val="1"/>
                <c:pt idx="0">
                  <c:v>Average tax rates</c:v>
                </c:pt>
              </c:strCache>
            </c:strRef>
          </c:tx>
          <c:spPr>
            <a:solidFill>
              <a:schemeClr val="accent6"/>
            </a:solidFill>
            <a:ln>
              <a:noFill/>
            </a:ln>
            <a:effectLst/>
          </c:spPr>
          <c:invertIfNegative val="0"/>
          <c:cat>
            <c:numRef>
              <c:f>FIGURE_3!$J$5:$O$5</c:f>
              <c:numCache>
                <c:formatCode>General</c:formatCode>
                <c:ptCount val="6"/>
                <c:pt idx="0">
                  <c:v>2019</c:v>
                </c:pt>
                <c:pt idx="1">
                  <c:v>2020</c:v>
                </c:pt>
                <c:pt idx="2">
                  <c:v>2021</c:v>
                </c:pt>
                <c:pt idx="3">
                  <c:v>2022</c:v>
                </c:pt>
                <c:pt idx="4">
                  <c:v>2023</c:v>
                </c:pt>
                <c:pt idx="5">
                  <c:v>2024</c:v>
                </c:pt>
              </c:numCache>
            </c:numRef>
          </c:cat>
          <c:val>
            <c:numRef>
              <c:f>FIGURE_3!$J$9:$O$9</c:f>
              <c:numCache>
                <c:formatCode>0.0</c:formatCode>
                <c:ptCount val="6"/>
                <c:pt idx="0">
                  <c:v>2.6723990048613887E-2</c:v>
                </c:pt>
                <c:pt idx="1">
                  <c:v>4.7166546997294745</c:v>
                </c:pt>
                <c:pt idx="2">
                  <c:v>0.2020711095056604</c:v>
                </c:pt>
                <c:pt idx="3">
                  <c:v>3.0995575196977487</c:v>
                </c:pt>
                <c:pt idx="4">
                  <c:v>2.9292425093041459</c:v>
                </c:pt>
                <c:pt idx="5">
                  <c:v>2.3040499765940354</c:v>
                </c:pt>
              </c:numCache>
            </c:numRef>
          </c:val>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http://schemas.microsoft.com/office/drawing/2014/chart" uri="{C3380CC4-5D6E-409C-BE32-E72D297353CC}">
              <c16:uniqueId val="{00000003-9A34-412C-8E43-A20AFC89BB58}"/>
            </c:ext>
          </c:extLst>
        </c:ser>
        <c:ser>
          <c:idx val="5"/>
          <c:order val="5"/>
          <c:tx>
            <c:strRef>
              <c:f>FIGURE_3!$H$11</c:f>
              <c:strCache>
                <c:ptCount val="1"/>
                <c:pt idx="0">
                  <c:v>Measures</c:v>
                </c:pt>
              </c:strCache>
            </c:strRef>
          </c:tx>
          <c:spPr>
            <a:solidFill>
              <a:schemeClr val="accent4">
                <a:lumMod val="40000"/>
                <a:lumOff val="60000"/>
              </a:schemeClr>
            </a:solidFill>
            <a:ln>
              <a:noFill/>
            </a:ln>
            <a:effectLst/>
          </c:spPr>
          <c:invertIfNegative val="0"/>
          <c:cat>
            <c:numRef>
              <c:f>FIGURE_3!$J$5:$O$5</c:f>
              <c:numCache>
                <c:formatCode>General</c:formatCode>
                <c:ptCount val="6"/>
                <c:pt idx="0">
                  <c:v>2019</c:v>
                </c:pt>
                <c:pt idx="1">
                  <c:v>2020</c:v>
                </c:pt>
                <c:pt idx="2">
                  <c:v>2021</c:v>
                </c:pt>
                <c:pt idx="3">
                  <c:v>2022</c:v>
                </c:pt>
                <c:pt idx="4">
                  <c:v>2023</c:v>
                </c:pt>
                <c:pt idx="5">
                  <c:v>2024</c:v>
                </c:pt>
              </c:numCache>
            </c:numRef>
          </c:cat>
          <c:val>
            <c:numRef>
              <c:f>FIGURE_3!$J$11:$O$11</c:f>
              <c:numCache>
                <c:formatCode>0.0</c:formatCode>
                <c:ptCount val="6"/>
                <c:pt idx="0">
                  <c:v>-3.4299374036423695</c:v>
                </c:pt>
                <c:pt idx="1">
                  <c:v>-0.60074432221522478</c:v>
                </c:pt>
                <c:pt idx="2">
                  <c:v>0.14777490830481346</c:v>
                </c:pt>
                <c:pt idx="3">
                  <c:v>0.93288057529411095</c:v>
                </c:pt>
                <c:pt idx="4">
                  <c:v>-3.5182765837238335</c:v>
                </c:pt>
                <c:pt idx="5">
                  <c:v>-1.159213024941752</c:v>
                </c:pt>
              </c:numCache>
            </c:numRef>
          </c:val>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http://schemas.microsoft.com/office/drawing/2014/chart" uri="{C3380CC4-5D6E-409C-BE32-E72D297353CC}">
              <c16:uniqueId val="{00000004-9A34-412C-8E43-A20AFC89BB58}"/>
            </c:ext>
          </c:extLst>
        </c:ser>
        <c:dLbls>
          <c:showLegendKey val="0"/>
          <c:showVal val="0"/>
          <c:showCatName val="0"/>
          <c:showSerName val="0"/>
          <c:showPercent val="0"/>
          <c:showBubbleSize val="0"/>
        </c:dLbls>
        <c:gapWidth val="50"/>
        <c:overlap val="100"/>
        <c:axId val="1018264576"/>
        <c:axId val="1018265824"/>
      </c:barChart>
      <c:lineChart>
        <c:grouping val="standard"/>
        <c:varyColors val="0"/>
        <c:ser>
          <c:idx val="0"/>
          <c:order val="0"/>
          <c:tx>
            <c:strRef>
              <c:f>FIGURE_3!$H$6</c:f>
              <c:strCache>
                <c:ptCount val="1"/>
                <c:pt idx="0">
                  <c:v>TOTAL</c:v>
                </c:pt>
              </c:strCache>
            </c:strRef>
          </c:tx>
          <c:spPr>
            <a:ln w="28575" cap="rnd">
              <a:solidFill>
                <a:schemeClr val="accent1"/>
              </a:solidFill>
              <a:round/>
            </a:ln>
            <a:effectLst/>
          </c:spPr>
          <c:marker>
            <c:symbol val="diamond"/>
            <c:size val="9"/>
            <c:spPr>
              <a:solidFill>
                <a:schemeClr val="bg2"/>
              </a:solidFill>
              <a:ln w="19050">
                <a:solidFill>
                  <a:schemeClr val="accent1"/>
                </a:solidFill>
              </a:ln>
              <a:effectLst/>
            </c:spPr>
          </c:marker>
          <c:dPt>
            <c:idx val="4"/>
            <c:marker>
              <c:symbol val="diamond"/>
              <c:size val="9"/>
              <c:spPr>
                <a:solidFill>
                  <a:schemeClr val="bg2"/>
                </a:solidFill>
                <a:ln w="19050">
                  <a:solidFill>
                    <a:schemeClr val="accent1"/>
                  </a:solidFill>
                  <a:prstDash val="solid"/>
                </a:ln>
                <a:effectLst/>
              </c:spPr>
            </c:marker>
            <c:bubble3D val="0"/>
            <c:spPr>
              <a:ln w="28575" cap="rnd">
                <a:solidFill>
                  <a:schemeClr val="accent1"/>
                </a:solidFill>
                <a:prstDash val="solid"/>
                <a:round/>
              </a:ln>
              <a:effectLst/>
            </c:spPr>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http://schemas.microsoft.com/office/drawing/2014/chart" uri="{C3380CC4-5D6E-409C-BE32-E72D297353CC}">
                <c16:uniqueId val="{00000006-9A34-412C-8E43-A20AFC89BB58}"/>
              </c:ext>
            </c:extLst>
          </c:dPt>
          <c:dPt>
            <c:idx val="5"/>
            <c:marker>
              <c:symbol val="diamond"/>
              <c:size val="9"/>
              <c:spPr>
                <a:solidFill>
                  <a:schemeClr val="bg2"/>
                </a:solidFill>
                <a:ln w="19050">
                  <a:solidFill>
                    <a:schemeClr val="accent1"/>
                  </a:solidFill>
                  <a:prstDash val="solid"/>
                </a:ln>
                <a:effectLst/>
              </c:spPr>
            </c:marker>
            <c:bubble3D val="0"/>
            <c:spPr>
              <a:ln w="28575" cap="rnd">
                <a:solidFill>
                  <a:schemeClr val="accent1"/>
                </a:solidFill>
                <a:prstDash val="sysDot"/>
                <a:round/>
              </a:ln>
              <a:effectLst/>
            </c:spPr>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http://schemas.microsoft.com/office/drawing/2014/chart" uri="{C3380CC4-5D6E-409C-BE32-E72D297353CC}">
                <c16:uniqueId val="{00000008-9A34-412C-8E43-A20AFC89BB58}"/>
              </c:ext>
            </c:extLst>
          </c:dPt>
          <c:dLbls>
            <c:dLbl>
              <c:idx val="0"/>
              <c:layout>
                <c:manualLayout>
                  <c:x val="-4.4036746049982756E-2"/>
                  <c:y val="-0.16215840673714602"/>
                </c:manualLayout>
              </c:layout>
              <c:dLblPos val="r"/>
              <c:showLegendKey val="0"/>
              <c:showVal val="1"/>
              <c:showCatName val="0"/>
              <c:showSerName val="0"/>
              <c:showPercent val="0"/>
              <c:showBubbleSize val="0"/>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5="http://schemas.microsoft.com/office/drawing/2012/chart" uri="{CE6537A1-D6FC-4f65-9D91-7224C49458BB}"/>
                <c:ext xmlns:c16="http://schemas.microsoft.com/office/drawing/2014/chart" uri="{C3380CC4-5D6E-409C-BE32-E72D297353CC}">
                  <c16:uniqueId val="{00000009-9A34-412C-8E43-A20AFC89BB58}"/>
                </c:ext>
              </c:extLst>
            </c:dLbl>
            <c:dLbl>
              <c:idx val="1"/>
              <c:layout>
                <c:manualLayout>
                  <c:x val="-4.4036746049982804E-2"/>
                  <c:y val="-0.19911493480228262"/>
                </c:manualLayout>
              </c:layout>
              <c:dLblPos val="r"/>
              <c:showLegendKey val="0"/>
              <c:showVal val="1"/>
              <c:showCatName val="0"/>
              <c:showSerName val="0"/>
              <c:showPercent val="0"/>
              <c:showBubbleSize val="0"/>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5="http://schemas.microsoft.com/office/drawing/2012/chart" uri="{CE6537A1-D6FC-4f65-9D91-7224C49458BB}"/>
                <c:ext xmlns:c16="http://schemas.microsoft.com/office/drawing/2014/chart" uri="{C3380CC4-5D6E-409C-BE32-E72D297353CC}">
                  <c16:uniqueId val="{0000000A-9A34-412C-8E43-A20AFC89BB58}"/>
                </c:ext>
              </c:extLst>
            </c:dLbl>
            <c:spPr>
              <a:noFill/>
              <a:ln>
                <a:noFill/>
              </a:ln>
              <a:effectLst/>
            </c:spPr>
            <c:txPr>
              <a:bodyPr rot="0" spcFirstLastPara="1" vertOverflow="ellipsis" vert="horz" wrap="square" anchor="ctr" anchorCtr="1"/>
              <a:lstStyle/>
              <a:p>
                <a:pPr>
                  <a:defRPr sz="1400" b="1" i="0" u="none" strike="noStrike" kern="1200" baseline="0">
                    <a:solidFill>
                      <a:schemeClr val="accent1"/>
                    </a:solidFill>
                    <a:latin typeface="+mn-lt"/>
                    <a:ea typeface="+mn-ea"/>
                    <a:cs typeface="+mn-cs"/>
                  </a:defRPr>
                </a:pPr>
                <a:endParaRPr lang="es-ES"/>
              </a:p>
            </c:txPr>
            <c:dLblPos val="t"/>
            <c:showLegendKey val="0"/>
            <c:showVal val="1"/>
            <c:showCatName val="0"/>
            <c:showSerName val="0"/>
            <c:showPercent val="0"/>
            <c:showBubbleSize val="0"/>
            <c:showLeaderLines val="0"/>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5="http://schemas.microsoft.com/office/drawing/2012/chart" uri="{CE6537A1-D6FC-4f65-9D91-7224C49458BB}">
                <c15:showLeaderLines val="0"/>
              </c:ext>
            </c:extLst>
          </c:dLbls>
          <c:cat>
            <c:numRef>
              <c:f>FIGURE_3!$J$5:$O$5</c:f>
              <c:numCache>
                <c:formatCode>General</c:formatCode>
                <c:ptCount val="6"/>
                <c:pt idx="0">
                  <c:v>2019</c:v>
                </c:pt>
                <c:pt idx="1">
                  <c:v>2020</c:v>
                </c:pt>
                <c:pt idx="2">
                  <c:v>2021</c:v>
                </c:pt>
                <c:pt idx="3">
                  <c:v>2022</c:v>
                </c:pt>
                <c:pt idx="4">
                  <c:v>2023</c:v>
                </c:pt>
                <c:pt idx="5">
                  <c:v>2024</c:v>
                </c:pt>
              </c:numCache>
            </c:numRef>
          </c:cat>
          <c:val>
            <c:numRef>
              <c:f>FIGURE_3!$J$6:$O$6</c:f>
              <c:numCache>
                <c:formatCode>0.0</c:formatCode>
                <c:ptCount val="6"/>
                <c:pt idx="0">
                  <c:v>4.8679911591613445</c:v>
                </c:pt>
                <c:pt idx="1">
                  <c:v>1.2422586987576478</c:v>
                </c:pt>
                <c:pt idx="2">
                  <c:v>7.4731260246129638</c:v>
                </c:pt>
                <c:pt idx="3">
                  <c:v>15.801388202449541</c:v>
                </c:pt>
                <c:pt idx="4">
                  <c:v>9.8597207776235596</c:v>
                </c:pt>
                <c:pt idx="5">
                  <c:v>6.9744900853745628</c:v>
                </c:pt>
              </c:numCache>
            </c:numRef>
          </c:val>
          <c:smooth val="0"/>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http://schemas.microsoft.com/office/drawing/2014/chart" uri="{C3380CC4-5D6E-409C-BE32-E72D297353CC}">
              <c16:uniqueId val="{0000000B-9A34-412C-8E43-A20AFC89BB58}"/>
            </c:ext>
          </c:extLst>
        </c:ser>
        <c:dLbls>
          <c:showLegendKey val="0"/>
          <c:showVal val="0"/>
          <c:showCatName val="0"/>
          <c:showSerName val="0"/>
          <c:showPercent val="0"/>
          <c:showBubbleSize val="0"/>
        </c:dLbls>
        <c:marker val="1"/>
        <c:smooth val="0"/>
        <c:axId val="1018264576"/>
        <c:axId val="1018265824"/>
      </c:lineChart>
      <c:catAx>
        <c:axId val="101826457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ES"/>
          </a:p>
        </c:txPr>
        <c:crossAx val="1018265824"/>
        <c:crosses val="autoZero"/>
        <c:auto val="1"/>
        <c:lblAlgn val="ctr"/>
        <c:lblOffset val="100"/>
        <c:noMultiLvlLbl val="0"/>
      </c:catAx>
      <c:valAx>
        <c:axId val="1018265824"/>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ES"/>
          </a:p>
        </c:txPr>
        <c:crossAx val="1018264576"/>
        <c:crosses val="autoZero"/>
        <c:crossBetween val="between"/>
      </c:valAx>
      <c:spPr>
        <a:noFill/>
        <a:ln>
          <a:noFill/>
        </a:ln>
        <a:effectLst/>
      </c:spPr>
    </c:plotArea>
    <c:legend>
      <c:legendPos val="b"/>
      <c:layout>
        <c:manualLayout>
          <c:xMode val="edge"/>
          <c:yMode val="edge"/>
          <c:x val="3.8150299702838973E-2"/>
          <c:y val="0.8161112274253457"/>
          <c:w val="0.91726006442340147"/>
          <c:h val="0.1757157590279231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ES"/>
        </a:p>
      </c:txPr>
    </c:legend>
    <c:plotVisOnly val="1"/>
    <c:dispBlanksAs val="gap"/>
    <c:extLst xmlns:mc="http://schemas.openxmlformats.org/markup-compatibility/2006" xmlns:c14="http://schemas.microsoft.com/office/drawing/2007/8/2/chart" xmlns:c16="http://schemas.microsoft.com/office/drawing/2014/chart" xmlns:c15="http://schemas.microsoft.com/office/drawing/2012/chart" xmlns:c16r3="http://schemas.microsoft.com/office/drawing/2017/03/char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pPr>
      <a:endParaRPr lang="es-ES"/>
    </a:p>
  </c:txPr>
  <c:printSettings>
    <c:headerFooter/>
    <c:pageMargins b="0.75" l="0.7" r="0.7" t="0.75" header="0.3" footer="0.3"/>
    <c:pageSetup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978691718326447E-2"/>
          <c:y val="5.7918739635157548E-2"/>
          <c:w val="0.85541288842264596"/>
          <c:h val="0.75593082281058677"/>
        </c:manualLayout>
      </c:layout>
      <c:barChart>
        <c:barDir val="bar"/>
        <c:grouping val="stacked"/>
        <c:varyColors val="0"/>
        <c:ser>
          <c:idx val="0"/>
          <c:order val="0"/>
          <c:tx>
            <c:strRef>
              <c:f>FIGURE_21!$B$7</c:f>
              <c:strCache>
                <c:ptCount val="1"/>
                <c:pt idx="0">
                  <c:v>Real</c:v>
                </c:pt>
              </c:strCache>
            </c:strRef>
          </c:tx>
          <c:spPr>
            <a:solidFill>
              <a:schemeClr val="tx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showLeaderLines val="0"/>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FIGURE_21!$C$5:$F$5</c:f>
              <c:numCache>
                <c:formatCode>General</c:formatCode>
                <c:ptCount val="4"/>
                <c:pt idx="0">
                  <c:v>2021</c:v>
                </c:pt>
                <c:pt idx="1">
                  <c:v>2022</c:v>
                </c:pt>
                <c:pt idx="2">
                  <c:v>2023</c:v>
                </c:pt>
                <c:pt idx="3">
                  <c:v>2024</c:v>
                </c:pt>
              </c:numCache>
            </c:numRef>
          </c:cat>
          <c:val>
            <c:numRef>
              <c:f>FIGURE_21!$C$7:$F$7</c:f>
              <c:numCache>
                <c:formatCode>0.00</c:formatCode>
                <c:ptCount val="4"/>
                <c:pt idx="0">
                  <c:v>112.03533979134808</c:v>
                </c:pt>
                <c:pt idx="1">
                  <c:v>273.26553020058248</c:v>
                </c:pt>
                <c:pt idx="2">
                  <c:v>-3.1404174217103331</c:v>
                </c:pt>
                <c:pt idx="3">
                  <c:v>28.349570057466046</c:v>
                </c:pt>
              </c:numCache>
            </c:numRef>
          </c:val>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6="http://schemas.microsoft.com/office/drawing/2014/chart" uri="{C3380CC4-5D6E-409C-BE32-E72D297353CC}">
              <c16:uniqueId val="{00000000-1A4A-434A-9714-211B83DF2231}"/>
            </c:ext>
          </c:extLst>
        </c:ser>
        <c:ser>
          <c:idx val="1"/>
          <c:order val="1"/>
          <c:tx>
            <c:strRef>
              <c:f>FIGURE_21!$B$8</c:f>
              <c:strCache>
                <c:ptCount val="1"/>
                <c:pt idx="0">
                  <c:v>Prices</c:v>
                </c:pt>
              </c:strCache>
            </c:strRef>
          </c:tx>
          <c:spPr>
            <a:solidFill>
              <a:schemeClr val="accent6">
                <a:lumMod val="75000"/>
              </a:schemeClr>
            </a:solidFill>
            <a:ln>
              <a:noFill/>
            </a:ln>
            <a:effectLst/>
          </c:spPr>
          <c:invertIfNegative val="0"/>
          <c:dLbls>
            <c:dLbl>
              <c:idx val="3"/>
              <c:dLblPos val="inEnd"/>
              <c:showLegendKey val="0"/>
              <c:showVal val="1"/>
              <c:showCatName val="0"/>
              <c:showSerName val="0"/>
              <c:showPercent val="0"/>
              <c:showBubbleSize val="0"/>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5="http://schemas.microsoft.com/office/drawing/2012/chart" uri="{CE6537A1-D6FC-4f65-9D91-7224C49458BB}"/>
                <c:ext xmlns:c16="http://schemas.microsoft.com/office/drawing/2014/chart" uri="{C3380CC4-5D6E-409C-BE32-E72D297353CC}">
                  <c16:uniqueId val="{00000001-1A4A-434A-9714-211B83DF2231}"/>
                </c:ext>
              </c:extLst>
            </c:dLbl>
            <c:numFmt formatCode="#,##0"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showLeaderLines val="0"/>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FIGURE_21!$C$5:$F$5</c:f>
              <c:numCache>
                <c:formatCode>General</c:formatCode>
                <c:ptCount val="4"/>
                <c:pt idx="0">
                  <c:v>2021</c:v>
                </c:pt>
                <c:pt idx="1">
                  <c:v>2022</c:v>
                </c:pt>
                <c:pt idx="2">
                  <c:v>2023</c:v>
                </c:pt>
                <c:pt idx="3">
                  <c:v>2024</c:v>
                </c:pt>
              </c:numCache>
            </c:numRef>
          </c:cat>
          <c:val>
            <c:numRef>
              <c:f>FIGURE_21!$C$8:$F$8</c:f>
              <c:numCache>
                <c:formatCode>0.00</c:formatCode>
                <c:ptCount val="4"/>
                <c:pt idx="0">
                  <c:v>19.704436645595592</c:v>
                </c:pt>
                <c:pt idx="1">
                  <c:v>170.86328902380339</c:v>
                </c:pt>
                <c:pt idx="2">
                  <c:v>-126.70495938308868</c:v>
                </c:pt>
                <c:pt idx="3">
                  <c:v>-7.7214535704737672</c:v>
                </c:pt>
              </c:numCache>
            </c:numRef>
          </c:val>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6="http://schemas.microsoft.com/office/drawing/2014/chart" uri="{C3380CC4-5D6E-409C-BE32-E72D297353CC}">
              <c16:uniqueId val="{00000002-1A4A-434A-9714-211B83DF2231}"/>
            </c:ext>
          </c:extLst>
        </c:ser>
        <c:ser>
          <c:idx val="2"/>
          <c:order val="2"/>
          <c:tx>
            <c:strRef>
              <c:f>FIGURE_21!$B$9</c:f>
              <c:strCache>
                <c:ptCount val="1"/>
                <c:pt idx="0">
                  <c:v>Measures</c:v>
                </c:pt>
              </c:strCache>
            </c:strRef>
          </c:tx>
          <c:spPr>
            <a:solidFill>
              <a:schemeClr val="accent4">
                <a:lumMod val="40000"/>
                <a:lumOff val="60000"/>
              </a:schemeClr>
            </a:solidFill>
            <a:ln>
              <a:noFill/>
            </a:ln>
            <a:effectLst/>
          </c:spPr>
          <c:invertIfNegative val="0"/>
          <c:dLbls>
            <c:dLbl>
              <c:idx val="3"/>
              <c:layout>
                <c:manualLayout>
                  <c:x val="9.7248271395791487E-3"/>
                  <c:y val="0"/>
                </c:manualLayout>
              </c:layout>
              <c:dLblPos val="ctr"/>
              <c:showLegendKey val="0"/>
              <c:showVal val="1"/>
              <c:showCatName val="0"/>
              <c:showSerName val="0"/>
              <c:showPercent val="0"/>
              <c:showBubbleSize val="0"/>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5="http://schemas.microsoft.com/office/drawing/2012/chart" uri="{CE6537A1-D6FC-4f65-9D91-7224C49458BB}"/>
                <c:ext xmlns:c16="http://schemas.microsoft.com/office/drawing/2014/chart" uri="{C3380CC4-5D6E-409C-BE32-E72D297353CC}">
                  <c16:uniqueId val="{00000003-1A4A-434A-9714-211B83DF223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FIGURE_21!$C$5:$F$5</c:f>
              <c:numCache>
                <c:formatCode>General</c:formatCode>
                <c:ptCount val="4"/>
                <c:pt idx="0">
                  <c:v>2021</c:v>
                </c:pt>
                <c:pt idx="1">
                  <c:v>2022</c:v>
                </c:pt>
                <c:pt idx="2">
                  <c:v>2023</c:v>
                </c:pt>
                <c:pt idx="3">
                  <c:v>2024</c:v>
                </c:pt>
              </c:numCache>
            </c:numRef>
          </c:cat>
          <c:val>
            <c:numRef>
              <c:f>FIGURE_21!$C$9:$F$9</c:f>
              <c:numCache>
                <c:formatCode>0.00</c:formatCode>
                <c:ptCount val="4"/>
                <c:pt idx="0">
                  <c:v>-31.739776436943874</c:v>
                </c:pt>
                <c:pt idx="1">
                  <c:v>-344.12881922438601</c:v>
                </c:pt>
                <c:pt idx="2">
                  <c:v>229.84537680479883</c:v>
                </c:pt>
                <c:pt idx="3">
                  <c:v>79.371883513007489</c:v>
                </c:pt>
              </c:numCache>
            </c:numRef>
          </c:val>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6="http://schemas.microsoft.com/office/drawing/2014/chart" uri="{C3380CC4-5D6E-409C-BE32-E72D297353CC}">
              <c16:uniqueId val="{00000004-1A4A-434A-9714-211B83DF2231}"/>
            </c:ext>
          </c:extLst>
        </c:ser>
        <c:dLbls>
          <c:showLegendKey val="0"/>
          <c:showVal val="0"/>
          <c:showCatName val="0"/>
          <c:showSerName val="0"/>
          <c:showPercent val="0"/>
          <c:showBubbleSize val="0"/>
        </c:dLbls>
        <c:gapWidth val="40"/>
        <c:overlap val="100"/>
        <c:axId val="1764417743"/>
        <c:axId val="1764426063"/>
      </c:barChart>
      <c:catAx>
        <c:axId val="1764417743"/>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764426063"/>
        <c:crosses val="autoZero"/>
        <c:auto val="1"/>
        <c:lblAlgn val="ctr"/>
        <c:lblOffset val="100"/>
        <c:noMultiLvlLbl val="0"/>
      </c:catAx>
      <c:valAx>
        <c:axId val="1764426063"/>
        <c:scaling>
          <c:orientation val="minMax"/>
          <c:max val="500"/>
          <c:min val="-400"/>
        </c:scaling>
        <c:delete val="0"/>
        <c:axPos val="b"/>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high"/>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764417743"/>
        <c:crosses val="autoZero"/>
        <c:crossBetween val="between"/>
        <c:majorUnit val="100"/>
      </c:valAx>
      <c:spPr>
        <a:noFill/>
        <a:ln>
          <a:noFill/>
        </a:ln>
        <a:effectLst/>
      </c:spPr>
    </c:plotArea>
    <c:legend>
      <c:legendPos val="b"/>
      <c:layout>
        <c:manualLayout>
          <c:xMode val="edge"/>
          <c:yMode val="edge"/>
          <c:x val="0.27058227608429464"/>
          <c:y val="0.89740096624778209"/>
          <c:w val="0.44759006711023619"/>
          <c:h val="9.7376138896492409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Gill Sans MT" panose="020B0502020104020203" pitchFamily="34" charset="0"/>
        </a:defRPr>
      </a:pPr>
      <a:endParaRPr lang="es-ES"/>
    </a:p>
  </c:txPr>
  <c:printSettings>
    <c:headerFooter/>
    <c:pageMargins b="0.75" l="0.7" r="0.7" t="0.75" header="0.3" footer="0.3"/>
    <c:pageSetup orientation="portrait"/>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8.1863099098504533E-2"/>
          <c:y val="3.8140428291926549E-2"/>
          <c:w val="0.88675526438174335"/>
          <c:h val="0.58046956340203293"/>
        </c:manualLayout>
      </c:layout>
      <c:lineChart>
        <c:grouping val="standard"/>
        <c:varyColors val="0"/>
        <c:ser>
          <c:idx val="6"/>
          <c:order val="0"/>
          <c:tx>
            <c:strRef>
              <c:f>FIGURE_22!$E$5</c:f>
              <c:strCache>
                <c:ptCount val="1"/>
                <c:pt idx="0">
                  <c:v>Prices</c:v>
                </c:pt>
              </c:strCache>
            </c:strRef>
          </c:tx>
          <c:spPr>
            <a:ln w="28575" cap="rnd">
              <a:solidFill>
                <a:schemeClr val="accent1"/>
              </a:solidFill>
              <a:round/>
            </a:ln>
            <a:effectLst/>
          </c:spPr>
          <c:marker>
            <c:symbol val="none"/>
          </c:marker>
          <c:cat>
            <c:multiLvlStrRef>
              <c:f>FIGURE_22!$C$6:$D$56</c:f>
              <c:multiLvlStrCache>
                <c:ptCount val="51"/>
                <c:lvl>
                  <c:pt idx="0">
                    <c:v>01</c:v>
                  </c:pt>
                  <c:pt idx="1">
                    <c:v>02</c:v>
                  </c:pt>
                  <c:pt idx="2">
                    <c:v>03</c:v>
                  </c:pt>
                  <c:pt idx="3">
                    <c:v>04</c:v>
                  </c:pt>
                  <c:pt idx="4">
                    <c:v>05</c:v>
                  </c:pt>
                  <c:pt idx="5">
                    <c:v>06</c:v>
                  </c:pt>
                  <c:pt idx="6">
                    <c:v>07</c:v>
                  </c:pt>
                  <c:pt idx="7">
                    <c:v>08</c:v>
                  </c:pt>
                  <c:pt idx="8">
                    <c:v>09</c:v>
                  </c:pt>
                  <c:pt idx="9">
                    <c:v>10</c:v>
                  </c:pt>
                  <c:pt idx="10">
                    <c:v>11</c:v>
                  </c:pt>
                  <c:pt idx="11">
                    <c:v>12</c:v>
                  </c:pt>
                  <c:pt idx="12">
                    <c:v>01</c:v>
                  </c:pt>
                  <c:pt idx="13">
                    <c:v>02</c:v>
                  </c:pt>
                  <c:pt idx="14">
                    <c:v>03</c:v>
                  </c:pt>
                  <c:pt idx="15">
                    <c:v>04</c:v>
                  </c:pt>
                  <c:pt idx="16">
                    <c:v>05</c:v>
                  </c:pt>
                  <c:pt idx="17">
                    <c:v>06</c:v>
                  </c:pt>
                  <c:pt idx="18">
                    <c:v>07</c:v>
                  </c:pt>
                  <c:pt idx="19">
                    <c:v>08</c:v>
                  </c:pt>
                  <c:pt idx="20">
                    <c:v>09</c:v>
                  </c:pt>
                  <c:pt idx="21">
                    <c:v>10</c:v>
                  </c:pt>
                  <c:pt idx="22">
                    <c:v>11</c:v>
                  </c:pt>
                  <c:pt idx="23">
                    <c:v>12</c:v>
                  </c:pt>
                  <c:pt idx="24">
                    <c:v>01</c:v>
                  </c:pt>
                  <c:pt idx="25">
                    <c:v>02</c:v>
                  </c:pt>
                  <c:pt idx="26">
                    <c:v>03</c:v>
                  </c:pt>
                  <c:pt idx="27">
                    <c:v>04</c:v>
                  </c:pt>
                  <c:pt idx="28">
                    <c:v>05</c:v>
                  </c:pt>
                  <c:pt idx="29">
                    <c:v>06</c:v>
                  </c:pt>
                  <c:pt idx="30">
                    <c:v>07</c:v>
                  </c:pt>
                  <c:pt idx="31">
                    <c:v>08</c:v>
                  </c:pt>
                  <c:pt idx="32">
                    <c:v>09</c:v>
                  </c:pt>
                  <c:pt idx="33">
                    <c:v>10</c:v>
                  </c:pt>
                  <c:pt idx="34">
                    <c:v>11</c:v>
                  </c:pt>
                  <c:pt idx="35">
                    <c:v>12</c:v>
                  </c:pt>
                  <c:pt idx="36">
                    <c:v>01</c:v>
                  </c:pt>
                  <c:pt idx="37">
                    <c:v>02</c:v>
                  </c:pt>
                  <c:pt idx="38">
                    <c:v>03</c:v>
                  </c:pt>
                  <c:pt idx="39">
                    <c:v>04</c:v>
                  </c:pt>
                  <c:pt idx="40">
                    <c:v>05</c:v>
                  </c:pt>
                  <c:pt idx="41">
                    <c:v>06</c:v>
                  </c:pt>
                  <c:pt idx="42">
                    <c:v>07</c:v>
                  </c:pt>
                  <c:pt idx="43">
                    <c:v>08</c:v>
                  </c:pt>
                  <c:pt idx="44">
                    <c:v>09</c:v>
                  </c:pt>
                  <c:pt idx="45">
                    <c:v>10</c:v>
                  </c:pt>
                  <c:pt idx="46">
                    <c:v>11</c:v>
                  </c:pt>
                  <c:pt idx="47">
                    <c:v>12</c:v>
                  </c:pt>
                  <c:pt idx="48">
                    <c:v>01</c:v>
                  </c:pt>
                  <c:pt idx="49">
                    <c:v>02</c:v>
                  </c:pt>
                  <c:pt idx="50">
                    <c:v>03</c:v>
                  </c:pt>
                </c:lvl>
                <c:lvl>
                  <c:pt idx="0">
                    <c:v>2020</c:v>
                  </c:pt>
                  <c:pt idx="12">
                    <c:v>2021</c:v>
                  </c:pt>
                  <c:pt idx="24">
                    <c:v>2022</c:v>
                  </c:pt>
                  <c:pt idx="36">
                    <c:v>2023</c:v>
                  </c:pt>
                  <c:pt idx="48">
                    <c:v>2024</c:v>
                  </c:pt>
                </c:lvl>
              </c:multiLvlStrCache>
            </c:multiLvlStrRef>
          </c:cat>
          <c:val>
            <c:numRef>
              <c:f>FIGURE_22!$E$6:$E$56</c:f>
              <c:numCache>
                <c:formatCode>#,##0.0</c:formatCode>
                <c:ptCount val="51"/>
                <c:pt idx="0">
                  <c:v>41.101354838709675</c:v>
                </c:pt>
                <c:pt idx="1">
                  <c:v>35.868724137931025</c:v>
                </c:pt>
                <c:pt idx="2">
                  <c:v>27.728870967741933</c:v>
                </c:pt>
                <c:pt idx="3">
                  <c:v>17.652966666666664</c:v>
                </c:pt>
                <c:pt idx="4">
                  <c:v>21.254999999999995</c:v>
                </c:pt>
                <c:pt idx="5">
                  <c:v>30.617866666666661</c:v>
                </c:pt>
                <c:pt idx="6">
                  <c:v>34.636129032258069</c:v>
                </c:pt>
                <c:pt idx="7">
                  <c:v>36.198161290322581</c:v>
                </c:pt>
                <c:pt idx="8">
                  <c:v>41.957166666666666</c:v>
                </c:pt>
                <c:pt idx="9">
                  <c:v>36.589967741935482</c:v>
                </c:pt>
                <c:pt idx="10">
                  <c:v>41.936133333333331</c:v>
                </c:pt>
                <c:pt idx="11">
                  <c:v>41.965451612903237</c:v>
                </c:pt>
                <c:pt idx="12">
                  <c:v>60.165290322580631</c:v>
                </c:pt>
                <c:pt idx="13">
                  <c:v>28.492857142857137</c:v>
                </c:pt>
                <c:pt idx="14">
                  <c:v>45.443000000000005</c:v>
                </c:pt>
                <c:pt idx="15">
                  <c:v>65.017399999999995</c:v>
                </c:pt>
                <c:pt idx="16">
                  <c:v>67.124935483870971</c:v>
                </c:pt>
                <c:pt idx="17">
                  <c:v>83.299899999999994</c:v>
                </c:pt>
                <c:pt idx="18">
                  <c:v>92.415451612903254</c:v>
                </c:pt>
                <c:pt idx="19">
                  <c:v>105.94070967741936</c:v>
                </c:pt>
                <c:pt idx="20">
                  <c:v>156.14449999999997</c:v>
                </c:pt>
                <c:pt idx="21">
                  <c:v>200.05758064516129</c:v>
                </c:pt>
                <c:pt idx="22">
                  <c:v>193.43080000000003</c:v>
                </c:pt>
                <c:pt idx="23">
                  <c:v>239.16503225806451</c:v>
                </c:pt>
                <c:pt idx="24">
                  <c:v>201.71761290322584</c:v>
                </c:pt>
                <c:pt idx="25">
                  <c:v>200.21928571428572</c:v>
                </c:pt>
                <c:pt idx="26">
                  <c:v>283.30361290322583</c:v>
                </c:pt>
                <c:pt idx="27">
                  <c:v>191.51663333333329</c:v>
                </c:pt>
                <c:pt idx="28">
                  <c:v>187.126</c:v>
                </c:pt>
                <c:pt idx="29">
                  <c:v>169.62566666666669</c:v>
                </c:pt>
                <c:pt idx="30">
                  <c:v>142.65932258064518</c:v>
                </c:pt>
                <c:pt idx="31">
                  <c:v>154.89467741935482</c:v>
                </c:pt>
                <c:pt idx="32">
                  <c:v>141.06973333333332</c:v>
                </c:pt>
                <c:pt idx="33">
                  <c:v>127.21067741935481</c:v>
                </c:pt>
                <c:pt idx="34">
                  <c:v>115.55603333333335</c:v>
                </c:pt>
                <c:pt idx="35">
                  <c:v>96.953225806451613</c:v>
                </c:pt>
                <c:pt idx="36">
                  <c:v>69.551838709677412</c:v>
                </c:pt>
                <c:pt idx="37">
                  <c:v>133.47310714285715</c:v>
                </c:pt>
                <c:pt idx="38">
                  <c:v>89.613322580645161</c:v>
                </c:pt>
                <c:pt idx="39">
                  <c:v>73.733400000000017</c:v>
                </c:pt>
                <c:pt idx="40">
                  <c:v>74.208322580645174</c:v>
                </c:pt>
                <c:pt idx="41">
                  <c:v>93.021699999999996</c:v>
                </c:pt>
                <c:pt idx="42">
                  <c:v>90.468806451612892</c:v>
                </c:pt>
                <c:pt idx="43">
                  <c:v>96.045741935483875</c:v>
                </c:pt>
                <c:pt idx="44">
                  <c:v>103.34053333333331</c:v>
                </c:pt>
                <c:pt idx="45">
                  <c:v>90.135709677419342</c:v>
                </c:pt>
                <c:pt idx="46">
                  <c:v>63.44573333333333</c:v>
                </c:pt>
                <c:pt idx="47">
                  <c:v>72.174032258064528</c:v>
                </c:pt>
                <c:pt idx="48">
                  <c:v>74.100161290322561</c:v>
                </c:pt>
                <c:pt idx="49">
                  <c:v>39.998999999999995</c:v>
                </c:pt>
                <c:pt idx="50">
                  <c:v>20.170334709677416</c:v>
                </c:pt>
              </c:numCache>
            </c:numRef>
          </c:val>
          <c:smooth val="0"/>
          <c:extLst xmlns:mc="http://schemas.openxmlformats.org/markup-compatibility/2006" xmlns:c14="http://schemas.microsoft.com/office/drawing/2007/8/2/chart" xmlns:c16="http://schemas.microsoft.com/office/drawing/2014/chart" xmlns:c16r3="http://schemas.microsoft.com/office/drawing/2017/03/chart">
            <c:ext xmlns:c16="http://schemas.microsoft.com/office/drawing/2014/chart" uri="{C3380CC4-5D6E-409C-BE32-E72D297353CC}">
              <c16:uniqueId val="{00000010-9309-476C-81E6-67EC8114F6F7}"/>
            </c:ext>
          </c:extLst>
        </c:ser>
        <c:dLbls>
          <c:showLegendKey val="0"/>
          <c:showVal val="0"/>
          <c:showCatName val="0"/>
          <c:showSerName val="0"/>
          <c:showPercent val="0"/>
          <c:showBubbleSize val="0"/>
        </c:dLbls>
        <c:smooth val="0"/>
        <c:axId val="1044067632"/>
        <c:axId val="1044065136"/>
      </c:lineChart>
      <c:catAx>
        <c:axId val="104406763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044065136"/>
        <c:crosses val="autoZero"/>
        <c:auto val="1"/>
        <c:lblAlgn val="ctr"/>
        <c:lblOffset val="300"/>
        <c:noMultiLvlLbl val="0"/>
      </c:catAx>
      <c:valAx>
        <c:axId val="10440651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044067632"/>
        <c:crosses val="autoZero"/>
        <c:crossBetween val="between"/>
      </c:valAx>
      <c:spPr>
        <a:noFill/>
        <a:ln>
          <a:noFill/>
        </a:ln>
        <a:effectLst/>
      </c:spPr>
    </c:plotArea>
    <c:legend>
      <c:legendPos val="b"/>
      <c:layout>
        <c:manualLayout>
          <c:xMode val="edge"/>
          <c:yMode val="edge"/>
          <c:x val="0.12418020771328814"/>
          <c:y val="0.87843471728682432"/>
          <c:w val="0.81288974797978963"/>
          <c:h val="0.1215652827131757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xmlns:mc="http://schemas.openxmlformats.org/markup-compatibility/2006" xmlns:c14="http://schemas.microsoft.com/office/drawing/2007/8/2/chart" xmlns:c16="http://schemas.microsoft.com/office/drawing/2014/chart" xmlns:c16r3="http://schemas.microsoft.com/office/drawing/2017/03/char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latin typeface="Gill Sans MT" panose="020B0502020104020203" pitchFamily="34" charset="0"/>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775582010582009"/>
          <c:y val="5.7918739635157548E-2"/>
          <c:w val="0.77822354497354496"/>
          <c:h val="0.65887962808173928"/>
        </c:manualLayout>
      </c:layout>
      <c:barChart>
        <c:barDir val="bar"/>
        <c:grouping val="percentStacked"/>
        <c:varyColors val="0"/>
        <c:ser>
          <c:idx val="0"/>
          <c:order val="0"/>
          <c:tx>
            <c:strRef>
              <c:f>FIGURES_4!$B$6</c:f>
              <c:strCache>
                <c:ptCount val="1"/>
                <c:pt idx="0">
                  <c:v>Real</c:v>
                </c:pt>
              </c:strCache>
            </c:strRef>
          </c:tx>
          <c:spPr>
            <a:solidFill>
              <a:schemeClr val="tx2"/>
            </a:solidFill>
            <a:ln>
              <a:noFill/>
            </a:ln>
            <a:effectLst/>
          </c:spPr>
          <c:invertIfNegative val="0"/>
          <c:dLbls>
            <c:numFmt formatCode="0&quot;%&quot;"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FIGURES_4!$C$4:$F$4</c:f>
              <c:numCache>
                <c:formatCode>General</c:formatCode>
                <c:ptCount val="4"/>
                <c:pt idx="0">
                  <c:v>2021</c:v>
                </c:pt>
                <c:pt idx="1">
                  <c:v>2022</c:v>
                </c:pt>
                <c:pt idx="2">
                  <c:v>2023</c:v>
                </c:pt>
                <c:pt idx="3">
                  <c:v>2024</c:v>
                </c:pt>
              </c:numCache>
            </c:numRef>
          </c:cat>
          <c:val>
            <c:numRef>
              <c:f>FIGURES_4!$C$6:$F$6</c:f>
              <c:numCache>
                <c:formatCode>0</c:formatCode>
                <c:ptCount val="4"/>
                <c:pt idx="0">
                  <c:v>45.695224461988261</c:v>
                </c:pt>
                <c:pt idx="1">
                  <c:v>37.78733156001757</c:v>
                </c:pt>
                <c:pt idx="2">
                  <c:v>30.637836927068914</c:v>
                </c:pt>
                <c:pt idx="3">
                  <c:v>27.044335805197029</c:v>
                </c:pt>
              </c:numCache>
            </c:numRef>
          </c:val>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6="http://schemas.microsoft.com/office/drawing/2014/chart" uri="{C3380CC4-5D6E-409C-BE32-E72D297353CC}">
              <c16:uniqueId val="{00000000-8279-4464-BD38-5DC0CF0F97EF}"/>
            </c:ext>
          </c:extLst>
        </c:ser>
        <c:ser>
          <c:idx val="1"/>
          <c:order val="1"/>
          <c:tx>
            <c:strRef>
              <c:f>FIGURES_4!$B$7</c:f>
              <c:strCache>
                <c:ptCount val="1"/>
                <c:pt idx="0">
                  <c:v>Prices</c:v>
                </c:pt>
              </c:strCache>
            </c:strRef>
          </c:tx>
          <c:spPr>
            <a:solidFill>
              <a:schemeClr val="accent6">
                <a:lumMod val="75000"/>
              </a:schemeClr>
            </a:solidFill>
            <a:ln>
              <a:noFill/>
            </a:ln>
            <a:effectLst/>
          </c:spPr>
          <c:invertIfNegative val="0"/>
          <c:dLbls>
            <c:numFmt formatCode="0&quot;%&quot;"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FIGURES_4!$C$4:$F$4</c:f>
              <c:numCache>
                <c:formatCode>General</c:formatCode>
                <c:ptCount val="4"/>
                <c:pt idx="0">
                  <c:v>2021</c:v>
                </c:pt>
                <c:pt idx="1">
                  <c:v>2022</c:v>
                </c:pt>
                <c:pt idx="2">
                  <c:v>2023</c:v>
                </c:pt>
                <c:pt idx="3">
                  <c:v>2024</c:v>
                </c:pt>
              </c:numCache>
            </c:numRef>
          </c:cat>
          <c:val>
            <c:numRef>
              <c:f>FIGURES_4!$C$7:$F$7</c:f>
              <c:numCache>
                <c:formatCode>0</c:formatCode>
                <c:ptCount val="4"/>
                <c:pt idx="0">
                  <c:v>27.095215271304394</c:v>
                </c:pt>
                <c:pt idx="1">
                  <c:v>26.203743567297533</c:v>
                </c:pt>
                <c:pt idx="2">
                  <c:v>65.776870919693366</c:v>
                </c:pt>
                <c:pt idx="3">
                  <c:v>44.984451342088967</c:v>
                </c:pt>
              </c:numCache>
            </c:numRef>
          </c:val>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6="http://schemas.microsoft.com/office/drawing/2014/chart" uri="{C3380CC4-5D6E-409C-BE32-E72D297353CC}">
              <c16:uniqueId val="{00000001-8279-4464-BD38-5DC0CF0F97EF}"/>
            </c:ext>
          </c:extLst>
        </c:ser>
        <c:ser>
          <c:idx val="2"/>
          <c:order val="2"/>
          <c:tx>
            <c:strRef>
              <c:f>FIGURES_4!$B$8</c:f>
              <c:strCache>
                <c:ptCount val="1"/>
                <c:pt idx="0">
                  <c:v>Average tax rate</c:v>
                </c:pt>
              </c:strCache>
            </c:strRef>
          </c:tx>
          <c:spPr>
            <a:solidFill>
              <a:schemeClr val="accent6"/>
            </a:solidFill>
            <a:ln>
              <a:noFill/>
            </a:ln>
            <a:effectLst/>
          </c:spPr>
          <c:invertIfNegative val="0"/>
          <c:dLbls>
            <c:dLbl>
              <c:idx val="0"/>
              <c:layout>
                <c:manualLayout>
                  <c:x val="1.1729797979797979E-2"/>
                  <c:y val="-5.8796296296296296E-3"/>
                </c:manualLayout>
              </c:layout>
              <c:dLblPos val="ctr"/>
              <c:showLegendKey val="0"/>
              <c:showVal val="1"/>
              <c:showCatName val="0"/>
              <c:showSerName val="0"/>
              <c:showPercent val="0"/>
              <c:showBubbleSize val="0"/>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5="http://schemas.microsoft.com/office/drawing/2012/chart" uri="{CE6537A1-D6FC-4f65-9D91-7224C49458BB}">
                  <c15:layout>
                    <c:manualLayout>
                      <c:w val="6.7140151515151514E-2"/>
                      <c:h val="9.2633796296296297E-2"/>
                    </c:manualLayout>
                  </c15:layout>
                </c:ext>
                <c:ext xmlns:c16="http://schemas.microsoft.com/office/drawing/2014/chart" uri="{C3380CC4-5D6E-409C-BE32-E72D297353CC}">
                  <c16:uniqueId val="{00000002-8279-4464-BD38-5DC0CF0F97EF}"/>
                </c:ext>
              </c:extLst>
            </c:dLbl>
            <c:numFmt formatCode="0&quot;%&quot;"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FIGURES_4!$C$4:$F$4</c:f>
              <c:numCache>
                <c:formatCode>General</c:formatCode>
                <c:ptCount val="4"/>
                <c:pt idx="0">
                  <c:v>2021</c:v>
                </c:pt>
                <c:pt idx="1">
                  <c:v>2022</c:v>
                </c:pt>
                <c:pt idx="2">
                  <c:v>2023</c:v>
                </c:pt>
                <c:pt idx="3">
                  <c:v>2024</c:v>
                </c:pt>
              </c:numCache>
            </c:numRef>
          </c:cat>
          <c:val>
            <c:numRef>
              <c:f>FIGURES_4!$C$8:$F$8</c:f>
              <c:numCache>
                <c:formatCode>0</c:formatCode>
                <c:ptCount val="4"/>
                <c:pt idx="0">
                  <c:v>2.7039703176439573</c:v>
                </c:pt>
                <c:pt idx="1">
                  <c:v>19.615729200408186</c:v>
                </c:pt>
                <c:pt idx="2">
                  <c:v>29.709183204782061</c:v>
                </c:pt>
                <c:pt idx="3">
                  <c:v>33.035389661326001</c:v>
                </c:pt>
              </c:numCache>
            </c:numRef>
          </c:val>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6="http://schemas.microsoft.com/office/drawing/2014/chart" uri="{C3380CC4-5D6E-409C-BE32-E72D297353CC}">
              <c16:uniqueId val="{00000003-8279-4464-BD38-5DC0CF0F97EF}"/>
            </c:ext>
          </c:extLst>
        </c:ser>
        <c:ser>
          <c:idx val="3"/>
          <c:order val="3"/>
          <c:tx>
            <c:strRef>
              <c:f>FIGURES_4!$B$9</c:f>
              <c:strCache>
                <c:ptCount val="1"/>
                <c:pt idx="0">
                  <c:v>Miscellaneous items</c:v>
                </c:pt>
              </c:strCache>
            </c:strRef>
          </c:tx>
          <c:spPr>
            <a:solidFill>
              <a:schemeClr val="bg1">
                <a:lumMod val="85000"/>
              </a:schemeClr>
            </a:solidFill>
            <a:ln>
              <a:noFill/>
            </a:ln>
            <a:effectLst/>
          </c:spPr>
          <c:invertIfNegative val="0"/>
          <c:dLbls>
            <c:numFmt formatCode="0&quot;%&quot;"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showLeaderLines val="0"/>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FIGURES_4!$C$4:$F$4</c:f>
              <c:numCache>
                <c:formatCode>General</c:formatCode>
                <c:ptCount val="4"/>
                <c:pt idx="0">
                  <c:v>2021</c:v>
                </c:pt>
                <c:pt idx="1">
                  <c:v>2022</c:v>
                </c:pt>
                <c:pt idx="2">
                  <c:v>2023</c:v>
                </c:pt>
                <c:pt idx="3">
                  <c:v>2024</c:v>
                </c:pt>
              </c:numCache>
            </c:numRef>
          </c:cat>
          <c:val>
            <c:numRef>
              <c:f>FIGURES_4!$C$9:$F$9</c:f>
              <c:numCache>
                <c:formatCode>0</c:formatCode>
                <c:ptCount val="4"/>
                <c:pt idx="0">
                  <c:v>22.528172362124465</c:v>
                </c:pt>
                <c:pt idx="1">
                  <c:v>10.489406945983049</c:v>
                </c:pt>
                <c:pt idx="2">
                  <c:v>9.5594377472636545</c:v>
                </c:pt>
                <c:pt idx="3">
                  <c:v>11.556579845306668</c:v>
                </c:pt>
              </c:numCache>
            </c:numRef>
          </c:val>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6="http://schemas.microsoft.com/office/drawing/2014/chart" uri="{C3380CC4-5D6E-409C-BE32-E72D297353CC}">
              <c16:uniqueId val="{00000004-8279-4464-BD38-5DC0CF0F97EF}"/>
            </c:ext>
          </c:extLst>
        </c:ser>
        <c:ser>
          <c:idx val="4"/>
          <c:order val="4"/>
          <c:tx>
            <c:strRef>
              <c:f>FIGURES_4!$B$10</c:f>
              <c:strCache>
                <c:ptCount val="1"/>
                <c:pt idx="0">
                  <c:v>Measures</c:v>
                </c:pt>
              </c:strCache>
            </c:strRef>
          </c:tx>
          <c:spPr>
            <a:solidFill>
              <a:schemeClr val="accent4">
                <a:lumMod val="40000"/>
                <a:lumOff val="60000"/>
              </a:schemeClr>
            </a:solidFill>
            <a:ln>
              <a:noFill/>
            </a:ln>
            <a:effectLst/>
          </c:spPr>
          <c:invertIfNegative val="0"/>
          <c:dLbls>
            <c:numFmt formatCode="0&quot;%&quot;"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FIGURES_4!$C$4:$F$4</c:f>
              <c:numCache>
                <c:formatCode>General</c:formatCode>
                <c:ptCount val="4"/>
                <c:pt idx="0">
                  <c:v>2021</c:v>
                </c:pt>
                <c:pt idx="1">
                  <c:v>2022</c:v>
                </c:pt>
                <c:pt idx="2">
                  <c:v>2023</c:v>
                </c:pt>
                <c:pt idx="3">
                  <c:v>2024</c:v>
                </c:pt>
              </c:numCache>
            </c:numRef>
          </c:cat>
          <c:val>
            <c:numRef>
              <c:f>FIGURES_4!$C$10:$F$10</c:f>
              <c:numCache>
                <c:formatCode>0</c:formatCode>
                <c:ptCount val="4"/>
                <c:pt idx="0">
                  <c:v>1.9774175869390185</c:v>
                </c:pt>
                <c:pt idx="1">
                  <c:v>5.9037887262936506</c:v>
                </c:pt>
                <c:pt idx="2">
                  <c:v>-35.683328798808297</c:v>
                </c:pt>
                <c:pt idx="3">
                  <c:v>-16.620756653918118</c:v>
                </c:pt>
              </c:numCache>
            </c:numRef>
          </c:val>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6="http://schemas.microsoft.com/office/drawing/2014/chart" uri="{C3380CC4-5D6E-409C-BE32-E72D297353CC}">
              <c16:uniqueId val="{00000005-8279-4464-BD38-5DC0CF0F97EF}"/>
            </c:ext>
          </c:extLst>
        </c:ser>
        <c:dLbls>
          <c:showLegendKey val="0"/>
          <c:showVal val="0"/>
          <c:showCatName val="0"/>
          <c:showSerName val="0"/>
          <c:showPercent val="0"/>
          <c:showBubbleSize val="0"/>
        </c:dLbls>
        <c:gapWidth val="40"/>
        <c:overlap val="100"/>
        <c:axId val="1764417743"/>
        <c:axId val="1764426063"/>
      </c:barChart>
      <c:catAx>
        <c:axId val="1764417743"/>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764426063"/>
        <c:crosses val="autoZero"/>
        <c:auto val="1"/>
        <c:lblAlgn val="ctr"/>
        <c:lblOffset val="100"/>
        <c:noMultiLvlLbl val="0"/>
      </c:catAx>
      <c:valAx>
        <c:axId val="1764426063"/>
        <c:scaling>
          <c:orientation val="minMax"/>
          <c:min val="-0.2"/>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764417743"/>
        <c:crosses val="autoZero"/>
        <c:crossBetween val="between"/>
      </c:valAx>
      <c:spPr>
        <a:noFill/>
        <a:ln>
          <a:noFill/>
        </a:ln>
        <a:effectLst/>
      </c:spPr>
    </c:plotArea>
    <c:legend>
      <c:legendPos val="b"/>
      <c:layout>
        <c:manualLayout>
          <c:xMode val="edge"/>
          <c:yMode val="edge"/>
          <c:x val="0.15581361688429735"/>
          <c:y val="0.82433350050549681"/>
          <c:w val="0.82418497045572181"/>
          <c:h val="0.1756661014655426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xmlns:mc="http://schemas.openxmlformats.org/markup-compatibility/2006" xmlns:c14="http://schemas.microsoft.com/office/drawing/2007/8/2/chart" xmlns:c15="http://schemas.microsoft.com/office/drawing/2012/chart" xmlns:c16="http://schemas.microsoft.com/office/drawing/2014/chart" xmlns:c16r3="http://schemas.microsoft.com/office/drawing/2017/03/char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Gill Sans MT" panose="020B0502020104020203" pitchFamily="34" charset="0"/>
        </a:defRPr>
      </a:pPr>
      <a:endParaRPr lang="es-E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11321548821548"/>
          <c:y val="0.14180135377814618"/>
          <c:w val="0.83513299663299656"/>
          <c:h val="0.61533002819092053"/>
        </c:manualLayout>
      </c:layout>
      <c:barChart>
        <c:barDir val="col"/>
        <c:grouping val="stacked"/>
        <c:varyColors val="0"/>
        <c:ser>
          <c:idx val="1"/>
          <c:order val="1"/>
          <c:tx>
            <c:strRef>
              <c:f>'FIGURES 5.A, B AND C'!$D$4</c:f>
              <c:strCache>
                <c:ptCount val="1"/>
                <c:pt idx="0">
                  <c:v>Recipients</c:v>
                </c:pt>
              </c:strCache>
            </c:strRef>
          </c:tx>
          <c:spPr>
            <a:solidFill>
              <a:schemeClr val="bg1">
                <a:lumMod val="65000"/>
              </a:schemeClr>
            </a:solidFill>
            <a:ln>
              <a:noFill/>
            </a:ln>
            <a:effectLst/>
          </c:spPr>
          <c:invertIfNegative val="0"/>
          <c:cat>
            <c:numRef>
              <c:f>'FIGURES 5.A, B AND C'!$B$5:$B$10</c:f>
              <c:numCache>
                <c:formatCode>General</c:formatCode>
                <c:ptCount val="6"/>
                <c:pt idx="0">
                  <c:v>2019</c:v>
                </c:pt>
                <c:pt idx="1">
                  <c:v>2020</c:v>
                </c:pt>
                <c:pt idx="2">
                  <c:v>2021</c:v>
                </c:pt>
                <c:pt idx="3">
                  <c:v>2022</c:v>
                </c:pt>
                <c:pt idx="4">
                  <c:v>2023</c:v>
                </c:pt>
                <c:pt idx="5">
                  <c:v>2024</c:v>
                </c:pt>
              </c:numCache>
            </c:numRef>
          </c:cat>
          <c:val>
            <c:numRef>
              <c:f>'FIGURES 5.A, B AND C'!$D$5:$D$10</c:f>
              <c:numCache>
                <c:formatCode>0.0</c:formatCode>
                <c:ptCount val="6"/>
                <c:pt idx="0">
                  <c:v>2.5919911917192269</c:v>
                </c:pt>
                <c:pt idx="1">
                  <c:v>-9.4110404259137184</c:v>
                </c:pt>
                <c:pt idx="2">
                  <c:v>5.2790361564511166</c:v>
                </c:pt>
                <c:pt idx="3">
                  <c:v>8.5775559905300724</c:v>
                </c:pt>
                <c:pt idx="4">
                  <c:v>3.2116503609039371</c:v>
                </c:pt>
                <c:pt idx="5">
                  <c:v>2.5322899719899068</c:v>
                </c:pt>
              </c:numCache>
            </c:numRef>
          </c:val>
          <c:extLst>
            <c:ext xmlns:c16="http://schemas.microsoft.com/office/drawing/2014/chart" uri="{C3380CC4-5D6E-409C-BE32-E72D297353CC}">
              <c16:uniqueId val="{00000000-272C-4045-84D6-BC87486084C9}"/>
            </c:ext>
          </c:extLst>
        </c:ser>
        <c:ser>
          <c:idx val="2"/>
          <c:order val="2"/>
          <c:tx>
            <c:strRef>
              <c:f>'FIGURES 5.A, B AND C'!$E$4</c:f>
              <c:strCache>
                <c:ptCount val="1"/>
                <c:pt idx="0">
                  <c:v>Average remuneration</c:v>
                </c:pt>
              </c:strCache>
            </c:strRef>
          </c:tx>
          <c:spPr>
            <a:solidFill>
              <a:schemeClr val="accent6">
                <a:lumMod val="75000"/>
              </a:schemeClr>
            </a:solidFill>
            <a:ln>
              <a:noFill/>
            </a:ln>
            <a:effectLst/>
          </c:spPr>
          <c:invertIfNegative val="0"/>
          <c:cat>
            <c:numRef>
              <c:f>'FIGURES 5.A, B AND C'!$B$5:$B$10</c:f>
              <c:numCache>
                <c:formatCode>General</c:formatCode>
                <c:ptCount val="6"/>
                <c:pt idx="0">
                  <c:v>2019</c:v>
                </c:pt>
                <c:pt idx="1">
                  <c:v>2020</c:v>
                </c:pt>
                <c:pt idx="2">
                  <c:v>2021</c:v>
                </c:pt>
                <c:pt idx="3">
                  <c:v>2022</c:v>
                </c:pt>
                <c:pt idx="4">
                  <c:v>2023</c:v>
                </c:pt>
                <c:pt idx="5">
                  <c:v>2024</c:v>
                </c:pt>
              </c:numCache>
            </c:numRef>
          </c:cat>
          <c:val>
            <c:numRef>
              <c:f>'FIGURES 5.A, B AND C'!$E$5:$E$10</c:f>
              <c:numCache>
                <c:formatCode>0.0</c:formatCode>
                <c:ptCount val="6"/>
                <c:pt idx="0">
                  <c:v>2.533767388518156</c:v>
                </c:pt>
                <c:pt idx="1">
                  <c:v>2.4281438621603915</c:v>
                </c:pt>
                <c:pt idx="2">
                  <c:v>3.4077068701449487</c:v>
                </c:pt>
                <c:pt idx="3">
                  <c:v>2.8672668102339478</c:v>
                </c:pt>
                <c:pt idx="4">
                  <c:v>5.0668870828143993</c:v>
                </c:pt>
                <c:pt idx="5">
                  <c:v>3.0792807273721832</c:v>
                </c:pt>
              </c:numCache>
            </c:numRef>
          </c:val>
          <c:extLst>
            <c:ext xmlns:c16="http://schemas.microsoft.com/office/drawing/2014/chart" uri="{C3380CC4-5D6E-409C-BE32-E72D297353CC}">
              <c16:uniqueId val="{00000001-272C-4045-84D6-BC87486084C9}"/>
            </c:ext>
          </c:extLst>
        </c:ser>
        <c:ser>
          <c:idx val="3"/>
          <c:order val="3"/>
          <c:tx>
            <c:strRef>
              <c:f>'FIGURES 5.A, B AND C'!$F$4</c:f>
              <c:strCache>
                <c:ptCount val="1"/>
                <c:pt idx="0">
                  <c:v>Tax rates</c:v>
                </c:pt>
              </c:strCache>
            </c:strRef>
          </c:tx>
          <c:spPr>
            <a:solidFill>
              <a:schemeClr val="accent6">
                <a:lumMod val="90000"/>
              </a:schemeClr>
            </a:solidFill>
            <a:ln>
              <a:noFill/>
            </a:ln>
            <a:effectLst/>
          </c:spPr>
          <c:invertIfNegative val="0"/>
          <c:cat>
            <c:numRef>
              <c:f>'FIGURES 5.A, B AND C'!$B$5:$B$10</c:f>
              <c:numCache>
                <c:formatCode>General</c:formatCode>
                <c:ptCount val="6"/>
                <c:pt idx="0">
                  <c:v>2019</c:v>
                </c:pt>
                <c:pt idx="1">
                  <c:v>2020</c:v>
                </c:pt>
                <c:pt idx="2">
                  <c:v>2021</c:v>
                </c:pt>
                <c:pt idx="3">
                  <c:v>2022</c:v>
                </c:pt>
                <c:pt idx="4">
                  <c:v>2023</c:v>
                </c:pt>
                <c:pt idx="5">
                  <c:v>2024</c:v>
                </c:pt>
              </c:numCache>
            </c:numRef>
          </c:cat>
          <c:val>
            <c:numRef>
              <c:f>'FIGURES 5.A, B AND C'!$F$5:$F$10</c:f>
              <c:numCache>
                <c:formatCode>0.0</c:formatCode>
                <c:ptCount val="6"/>
                <c:pt idx="0">
                  <c:v>-0.57867711113788234</c:v>
                </c:pt>
                <c:pt idx="1">
                  <c:v>4.4775490192069833</c:v>
                </c:pt>
                <c:pt idx="2">
                  <c:v>-0.25574355841566643</c:v>
                </c:pt>
                <c:pt idx="3">
                  <c:v>2.7269127102017574</c:v>
                </c:pt>
                <c:pt idx="4">
                  <c:v>1.7737154418679957</c:v>
                </c:pt>
                <c:pt idx="5">
                  <c:v>2.4877566589455817</c:v>
                </c:pt>
              </c:numCache>
            </c:numRef>
          </c:val>
          <c:extLst>
            <c:ext xmlns:c16="http://schemas.microsoft.com/office/drawing/2014/chart" uri="{C3380CC4-5D6E-409C-BE32-E72D297353CC}">
              <c16:uniqueId val="{00000002-272C-4045-84D6-BC87486084C9}"/>
            </c:ext>
          </c:extLst>
        </c:ser>
        <c:dLbls>
          <c:showLegendKey val="0"/>
          <c:showVal val="0"/>
          <c:showCatName val="0"/>
          <c:showSerName val="0"/>
          <c:showPercent val="0"/>
          <c:showBubbleSize val="0"/>
        </c:dLbls>
        <c:gapWidth val="75"/>
        <c:overlap val="100"/>
        <c:axId val="761790847"/>
        <c:axId val="761791679"/>
      </c:barChart>
      <c:lineChart>
        <c:grouping val="standard"/>
        <c:varyColors val="0"/>
        <c:ser>
          <c:idx val="0"/>
          <c:order val="0"/>
          <c:tx>
            <c:strRef>
              <c:f>'FIGURES 5.A, B AND C'!$C$4</c:f>
              <c:strCache>
                <c:ptCount val="1"/>
                <c:pt idx="0">
                  <c:v>Accrual</c:v>
                </c:pt>
              </c:strCache>
            </c:strRef>
          </c:tx>
          <c:spPr>
            <a:ln w="28575" cap="rnd">
              <a:solidFill>
                <a:schemeClr val="accent1"/>
              </a:solidFill>
              <a:prstDash val="solid"/>
              <a:round/>
            </a:ln>
            <a:effectLst/>
          </c:spPr>
          <c:marker>
            <c:symbol val="circle"/>
            <c:size val="5"/>
            <c:spPr>
              <a:solidFill>
                <a:schemeClr val="accent1"/>
              </a:solidFill>
              <a:ln w="9525">
                <a:solidFill>
                  <a:schemeClr val="accent1"/>
                </a:solidFill>
                <a:prstDash val="solid"/>
              </a:ln>
              <a:effectLst/>
            </c:spPr>
          </c:marker>
          <c:dPt>
            <c:idx val="4"/>
            <c:marker>
              <c:symbol val="circle"/>
              <c:size val="5"/>
              <c:spPr>
                <a:solidFill>
                  <a:schemeClr val="accent1"/>
                </a:solidFill>
                <a:ln w="9525">
                  <a:solidFill>
                    <a:schemeClr val="accent1"/>
                  </a:solidFill>
                  <a:prstDash val="solid"/>
                </a:ln>
                <a:effectLst/>
              </c:spPr>
            </c:marker>
            <c:bubble3D val="0"/>
            <c:spPr>
              <a:ln w="28575" cap="rnd">
                <a:solidFill>
                  <a:schemeClr val="accent1"/>
                </a:solidFill>
                <a:prstDash val="solid"/>
                <a:round/>
              </a:ln>
              <a:effectLst/>
            </c:spPr>
            <c:extLst>
              <c:ext xmlns:c16="http://schemas.microsoft.com/office/drawing/2014/chart" uri="{C3380CC4-5D6E-409C-BE32-E72D297353CC}">
                <c16:uniqueId val="{00000004-272C-4045-84D6-BC87486084C9}"/>
              </c:ext>
            </c:extLst>
          </c:dPt>
          <c:dPt>
            <c:idx val="5"/>
            <c:marker>
              <c:symbol val="circle"/>
              <c:size val="5"/>
              <c:spPr>
                <a:solidFill>
                  <a:schemeClr val="accent1"/>
                </a:solidFill>
                <a:ln w="9525">
                  <a:solidFill>
                    <a:schemeClr val="accent1"/>
                  </a:solidFill>
                  <a:prstDash val="sysDot"/>
                </a:ln>
                <a:effectLst/>
              </c:spPr>
            </c:marker>
            <c:bubble3D val="0"/>
            <c:spPr>
              <a:ln w="28575" cap="rnd">
                <a:solidFill>
                  <a:schemeClr val="accent1"/>
                </a:solidFill>
                <a:prstDash val="sysDot"/>
                <a:round/>
              </a:ln>
              <a:effectLst/>
            </c:spPr>
            <c:extLst>
              <c:ext xmlns:c16="http://schemas.microsoft.com/office/drawing/2014/chart" uri="{C3380CC4-5D6E-409C-BE32-E72D297353CC}">
                <c16:uniqueId val="{00000006-272C-4045-84D6-BC87486084C9}"/>
              </c:ext>
            </c:extLst>
          </c:dPt>
          <c:cat>
            <c:numRef>
              <c:f>'FIGURES 5.A, B AND C'!$B$5:$B$10</c:f>
              <c:numCache>
                <c:formatCode>General</c:formatCode>
                <c:ptCount val="6"/>
                <c:pt idx="0">
                  <c:v>2019</c:v>
                </c:pt>
                <c:pt idx="1">
                  <c:v>2020</c:v>
                </c:pt>
                <c:pt idx="2">
                  <c:v>2021</c:v>
                </c:pt>
                <c:pt idx="3">
                  <c:v>2022</c:v>
                </c:pt>
                <c:pt idx="4">
                  <c:v>2023</c:v>
                </c:pt>
                <c:pt idx="5">
                  <c:v>2024</c:v>
                </c:pt>
              </c:numCache>
            </c:numRef>
          </c:cat>
          <c:val>
            <c:numRef>
              <c:f>'FIGURES 5.A, B AND C'!$C$5:$C$10</c:f>
              <c:numCache>
                <c:formatCode>0.0</c:formatCode>
                <c:ptCount val="6"/>
                <c:pt idx="0">
                  <c:v>4.5470814690995009</c:v>
                </c:pt>
                <c:pt idx="1">
                  <c:v>-2.5053475445463436</c:v>
                </c:pt>
                <c:pt idx="2">
                  <c:v>8.4309994681803992</c:v>
                </c:pt>
                <c:pt idx="3">
                  <c:v>14.171735510965778</c:v>
                </c:pt>
                <c:pt idx="4">
                  <c:v>10.052252885586332</c:v>
                </c:pt>
                <c:pt idx="5">
                  <c:v>8.0993273583076721</c:v>
                </c:pt>
              </c:numCache>
            </c:numRef>
          </c:val>
          <c:smooth val="0"/>
          <c:extLst>
            <c:ext xmlns:c16="http://schemas.microsoft.com/office/drawing/2014/chart" uri="{C3380CC4-5D6E-409C-BE32-E72D297353CC}">
              <c16:uniqueId val="{00000007-272C-4045-84D6-BC87486084C9}"/>
            </c:ext>
          </c:extLst>
        </c:ser>
        <c:dLbls>
          <c:showLegendKey val="0"/>
          <c:showVal val="0"/>
          <c:showCatName val="0"/>
          <c:showSerName val="0"/>
          <c:showPercent val="0"/>
          <c:showBubbleSize val="0"/>
        </c:dLbls>
        <c:marker val="1"/>
        <c:smooth val="0"/>
        <c:axId val="761790847"/>
        <c:axId val="761791679"/>
      </c:lineChart>
      <c:catAx>
        <c:axId val="761790847"/>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761791679"/>
        <c:crosses val="autoZero"/>
        <c:auto val="1"/>
        <c:lblAlgn val="ctr"/>
        <c:lblOffset val="0"/>
        <c:noMultiLvlLbl val="0"/>
      </c:catAx>
      <c:valAx>
        <c:axId val="761791679"/>
        <c:scaling>
          <c:orientation val="minMax"/>
          <c:max val="15"/>
          <c:min val="-1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761790847"/>
        <c:crosses val="autoZero"/>
        <c:crossBetween val="between"/>
        <c:majorUnit val="5"/>
      </c:valAx>
      <c:spPr>
        <a:noFill/>
        <a:ln>
          <a:noFill/>
        </a:ln>
        <a:effectLst/>
      </c:spPr>
    </c:plotArea>
    <c:legend>
      <c:legendPos val="b"/>
      <c:layout>
        <c:manualLayout>
          <c:xMode val="edge"/>
          <c:yMode val="edge"/>
          <c:x val="0.23762728026533997"/>
          <c:y val="0.76601740571902199"/>
          <c:w val="0.71429726368159197"/>
          <c:h val="0.23398259428097803"/>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Gill Sans MT" panose="020B0502020104020203" pitchFamily="34" charset="0"/>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007057057057056"/>
          <c:y val="6.0932295743733794E-2"/>
          <c:w val="0.81748948948948952"/>
          <c:h val="0.45123021902963878"/>
        </c:manualLayout>
      </c:layout>
      <c:barChart>
        <c:barDir val="col"/>
        <c:grouping val="stacked"/>
        <c:varyColors val="0"/>
        <c:ser>
          <c:idx val="1"/>
          <c:order val="1"/>
          <c:tx>
            <c:strRef>
              <c:f>'FIGURES 5.A, B AND C'!$J$4</c:f>
              <c:strCache>
                <c:ptCount val="1"/>
                <c:pt idx="0">
                  <c:v>Recipients</c:v>
                </c:pt>
              </c:strCache>
            </c:strRef>
          </c:tx>
          <c:spPr>
            <a:solidFill>
              <a:schemeClr val="bg1">
                <a:lumMod val="65000"/>
              </a:schemeClr>
            </a:solidFill>
            <a:ln>
              <a:noFill/>
            </a:ln>
            <a:effectLst/>
          </c:spPr>
          <c:invertIfNegative val="0"/>
          <c:cat>
            <c:numRef>
              <c:f>'FIGURES 5.A, B AND C'!$B$5:$B$10</c:f>
              <c:numCache>
                <c:formatCode>General</c:formatCode>
                <c:ptCount val="6"/>
                <c:pt idx="0">
                  <c:v>2019</c:v>
                </c:pt>
                <c:pt idx="1">
                  <c:v>2020</c:v>
                </c:pt>
                <c:pt idx="2">
                  <c:v>2021</c:v>
                </c:pt>
                <c:pt idx="3">
                  <c:v>2022</c:v>
                </c:pt>
                <c:pt idx="4">
                  <c:v>2023</c:v>
                </c:pt>
                <c:pt idx="5">
                  <c:v>2024</c:v>
                </c:pt>
              </c:numCache>
            </c:numRef>
          </c:cat>
          <c:val>
            <c:numRef>
              <c:f>'FIGURES 5.A, B AND C'!$J$5:$J$10</c:f>
              <c:numCache>
                <c:formatCode>0.0</c:formatCode>
                <c:ptCount val="6"/>
                <c:pt idx="0">
                  <c:v>2.7564658602020811</c:v>
                </c:pt>
                <c:pt idx="1">
                  <c:v>-0.13380274306429468</c:v>
                </c:pt>
                <c:pt idx="2">
                  <c:v>3.8019991541119578</c:v>
                </c:pt>
                <c:pt idx="3">
                  <c:v>1.4021762179877519</c:v>
                </c:pt>
                <c:pt idx="4">
                  <c:v>1.7823779517233946</c:v>
                </c:pt>
                <c:pt idx="5">
                  <c:v>1.5422488445499669</c:v>
                </c:pt>
              </c:numCache>
            </c:numRef>
          </c:val>
          <c:extLst>
            <c:ext xmlns:c16="http://schemas.microsoft.com/office/drawing/2014/chart" uri="{C3380CC4-5D6E-409C-BE32-E72D297353CC}">
              <c16:uniqueId val="{00000000-A470-44F1-9C14-FFCE55C402B8}"/>
            </c:ext>
          </c:extLst>
        </c:ser>
        <c:ser>
          <c:idx val="2"/>
          <c:order val="2"/>
          <c:tx>
            <c:strRef>
              <c:f>'FIGURES 5.A, B AND C'!$K$4</c:f>
              <c:strCache>
                <c:ptCount val="1"/>
                <c:pt idx="0">
                  <c:v>Average remuneration</c:v>
                </c:pt>
              </c:strCache>
            </c:strRef>
          </c:tx>
          <c:spPr>
            <a:solidFill>
              <a:schemeClr val="accent6">
                <a:lumMod val="75000"/>
              </a:schemeClr>
            </a:solidFill>
            <a:ln>
              <a:noFill/>
            </a:ln>
            <a:effectLst/>
          </c:spPr>
          <c:invertIfNegative val="0"/>
          <c:cat>
            <c:numRef>
              <c:f>'FIGURES 5.A, B AND C'!$B$5:$B$10</c:f>
              <c:numCache>
                <c:formatCode>General</c:formatCode>
                <c:ptCount val="6"/>
                <c:pt idx="0">
                  <c:v>2019</c:v>
                </c:pt>
                <c:pt idx="1">
                  <c:v>2020</c:v>
                </c:pt>
                <c:pt idx="2">
                  <c:v>2021</c:v>
                </c:pt>
                <c:pt idx="3">
                  <c:v>2022</c:v>
                </c:pt>
                <c:pt idx="4">
                  <c:v>2023</c:v>
                </c:pt>
                <c:pt idx="5">
                  <c:v>2024</c:v>
                </c:pt>
              </c:numCache>
            </c:numRef>
          </c:cat>
          <c:val>
            <c:numRef>
              <c:f>'FIGURES 5.A, B AND C'!$K$5:$K$10</c:f>
              <c:numCache>
                <c:formatCode>0.0</c:formatCode>
                <c:ptCount val="6"/>
                <c:pt idx="0">
                  <c:v>2.831886073017301</c:v>
                </c:pt>
                <c:pt idx="1">
                  <c:v>5.2870162740908073</c:v>
                </c:pt>
                <c:pt idx="2">
                  <c:v>0.99946293246731954</c:v>
                </c:pt>
                <c:pt idx="3">
                  <c:v>2.9807095050165628</c:v>
                </c:pt>
                <c:pt idx="4">
                  <c:v>3.7687767663076537</c:v>
                </c:pt>
                <c:pt idx="5">
                  <c:v>3.379278295981456</c:v>
                </c:pt>
              </c:numCache>
            </c:numRef>
          </c:val>
          <c:extLst>
            <c:ext xmlns:c16="http://schemas.microsoft.com/office/drawing/2014/chart" uri="{C3380CC4-5D6E-409C-BE32-E72D297353CC}">
              <c16:uniqueId val="{00000001-A470-44F1-9C14-FFCE55C402B8}"/>
            </c:ext>
          </c:extLst>
        </c:ser>
        <c:ser>
          <c:idx val="3"/>
          <c:order val="3"/>
          <c:tx>
            <c:strRef>
              <c:f>'FIGURES 5.A, B AND C'!$L$4</c:f>
              <c:strCache>
                <c:ptCount val="1"/>
                <c:pt idx="0">
                  <c:v>Tax rates</c:v>
                </c:pt>
              </c:strCache>
            </c:strRef>
          </c:tx>
          <c:spPr>
            <a:solidFill>
              <a:schemeClr val="accent6">
                <a:lumMod val="90000"/>
              </a:schemeClr>
            </a:solidFill>
            <a:ln>
              <a:noFill/>
            </a:ln>
            <a:effectLst/>
          </c:spPr>
          <c:invertIfNegative val="0"/>
          <c:cat>
            <c:numRef>
              <c:f>'FIGURES 5.A, B AND C'!$B$5:$B$10</c:f>
              <c:numCache>
                <c:formatCode>General</c:formatCode>
                <c:ptCount val="6"/>
                <c:pt idx="0">
                  <c:v>2019</c:v>
                </c:pt>
                <c:pt idx="1">
                  <c:v>2020</c:v>
                </c:pt>
                <c:pt idx="2">
                  <c:v>2021</c:v>
                </c:pt>
                <c:pt idx="3">
                  <c:v>2022</c:v>
                </c:pt>
                <c:pt idx="4">
                  <c:v>2023</c:v>
                </c:pt>
                <c:pt idx="5">
                  <c:v>2024</c:v>
                </c:pt>
              </c:numCache>
            </c:numRef>
          </c:cat>
          <c:val>
            <c:numRef>
              <c:f>'FIGURES 5.A, B AND C'!$L$5:$L$10</c:f>
              <c:numCache>
                <c:formatCode>0.0</c:formatCode>
                <c:ptCount val="6"/>
                <c:pt idx="0">
                  <c:v>1.0431286380985672</c:v>
                </c:pt>
                <c:pt idx="1">
                  <c:v>2.6076303945000712</c:v>
                </c:pt>
                <c:pt idx="2">
                  <c:v>0.77161689890172891</c:v>
                </c:pt>
                <c:pt idx="3">
                  <c:v>2.7831676714981546</c:v>
                </c:pt>
                <c:pt idx="4">
                  <c:v>1.8456673282964076</c:v>
                </c:pt>
                <c:pt idx="5">
                  <c:v>2.6453806998590679</c:v>
                </c:pt>
              </c:numCache>
            </c:numRef>
          </c:val>
          <c:extLst>
            <c:ext xmlns:c16="http://schemas.microsoft.com/office/drawing/2014/chart" uri="{C3380CC4-5D6E-409C-BE32-E72D297353CC}">
              <c16:uniqueId val="{00000002-A470-44F1-9C14-FFCE55C402B8}"/>
            </c:ext>
          </c:extLst>
        </c:ser>
        <c:dLbls>
          <c:showLegendKey val="0"/>
          <c:showVal val="0"/>
          <c:showCatName val="0"/>
          <c:showSerName val="0"/>
          <c:showPercent val="0"/>
          <c:showBubbleSize val="0"/>
        </c:dLbls>
        <c:gapWidth val="75"/>
        <c:overlap val="100"/>
        <c:axId val="761790847"/>
        <c:axId val="761791679"/>
      </c:barChart>
      <c:lineChart>
        <c:grouping val="standard"/>
        <c:varyColors val="0"/>
        <c:ser>
          <c:idx val="0"/>
          <c:order val="0"/>
          <c:tx>
            <c:strRef>
              <c:f>'FIGURES 5.A, B AND C'!$I$4</c:f>
              <c:strCache>
                <c:ptCount val="1"/>
                <c:pt idx="0">
                  <c:v>Accrual</c:v>
                </c:pt>
              </c:strCache>
            </c:strRef>
          </c:tx>
          <c:spPr>
            <a:ln w="28575" cap="rnd">
              <a:solidFill>
                <a:schemeClr val="accent1"/>
              </a:solidFill>
              <a:prstDash val="solid"/>
              <a:round/>
            </a:ln>
            <a:effectLst/>
          </c:spPr>
          <c:marker>
            <c:symbol val="circle"/>
            <c:size val="5"/>
            <c:spPr>
              <a:solidFill>
                <a:schemeClr val="accent1"/>
              </a:solidFill>
              <a:ln w="9525">
                <a:solidFill>
                  <a:schemeClr val="accent1"/>
                </a:solidFill>
                <a:prstDash val="solid"/>
              </a:ln>
              <a:effectLst/>
            </c:spPr>
          </c:marker>
          <c:dPt>
            <c:idx val="4"/>
            <c:marker>
              <c:symbol val="circle"/>
              <c:size val="5"/>
              <c:spPr>
                <a:solidFill>
                  <a:schemeClr val="accent1"/>
                </a:solidFill>
                <a:ln w="9525">
                  <a:solidFill>
                    <a:schemeClr val="accent1"/>
                  </a:solidFill>
                  <a:prstDash val="solid"/>
                </a:ln>
                <a:effectLst/>
              </c:spPr>
            </c:marker>
            <c:bubble3D val="0"/>
            <c:spPr>
              <a:ln w="28575" cap="rnd">
                <a:solidFill>
                  <a:schemeClr val="accent1"/>
                </a:solidFill>
                <a:prstDash val="solid"/>
                <a:round/>
              </a:ln>
              <a:effectLst/>
            </c:spPr>
            <c:extLst>
              <c:ext xmlns:c16="http://schemas.microsoft.com/office/drawing/2014/chart" uri="{C3380CC4-5D6E-409C-BE32-E72D297353CC}">
                <c16:uniqueId val="{00000004-A470-44F1-9C14-FFCE55C402B8}"/>
              </c:ext>
            </c:extLst>
          </c:dPt>
          <c:dPt>
            <c:idx val="5"/>
            <c:marker>
              <c:symbol val="circle"/>
              <c:size val="5"/>
              <c:spPr>
                <a:solidFill>
                  <a:schemeClr val="accent1"/>
                </a:solidFill>
                <a:ln w="9525">
                  <a:solidFill>
                    <a:schemeClr val="accent1"/>
                  </a:solidFill>
                  <a:prstDash val="sysDot"/>
                </a:ln>
                <a:effectLst/>
              </c:spPr>
            </c:marker>
            <c:bubble3D val="0"/>
            <c:spPr>
              <a:ln w="28575" cap="rnd">
                <a:solidFill>
                  <a:schemeClr val="accent1"/>
                </a:solidFill>
                <a:prstDash val="sysDot"/>
                <a:round/>
              </a:ln>
              <a:effectLst/>
            </c:spPr>
            <c:extLst>
              <c:ext xmlns:c16="http://schemas.microsoft.com/office/drawing/2014/chart" uri="{C3380CC4-5D6E-409C-BE32-E72D297353CC}">
                <c16:uniqueId val="{00000006-A470-44F1-9C14-FFCE55C402B8}"/>
              </c:ext>
            </c:extLst>
          </c:dPt>
          <c:cat>
            <c:numRef>
              <c:f>'FIGURES 5.A, B AND C'!$B$5:$B$10</c:f>
              <c:numCache>
                <c:formatCode>General</c:formatCode>
                <c:ptCount val="6"/>
                <c:pt idx="0">
                  <c:v>2019</c:v>
                </c:pt>
                <c:pt idx="1">
                  <c:v>2020</c:v>
                </c:pt>
                <c:pt idx="2">
                  <c:v>2021</c:v>
                </c:pt>
                <c:pt idx="3">
                  <c:v>2022</c:v>
                </c:pt>
                <c:pt idx="4">
                  <c:v>2023</c:v>
                </c:pt>
                <c:pt idx="5">
                  <c:v>2024</c:v>
                </c:pt>
              </c:numCache>
            </c:numRef>
          </c:cat>
          <c:val>
            <c:numRef>
              <c:f>'FIGURES 5.A, B AND C'!$I$5:$I$10</c:f>
              <c:numCache>
                <c:formatCode>0.0</c:formatCode>
                <c:ptCount val="6"/>
                <c:pt idx="0">
                  <c:v>6.6314805713179492</c:v>
                </c:pt>
                <c:pt idx="1">
                  <c:v>7.7608439255265838</c:v>
                </c:pt>
                <c:pt idx="2">
                  <c:v>5.5730789854810059</c:v>
                </c:pt>
                <c:pt idx="3">
                  <c:v>7.1660533945024696</c:v>
                </c:pt>
                <c:pt idx="4">
                  <c:v>7.3968220463274559</c:v>
                </c:pt>
                <c:pt idx="5">
                  <c:v>7.566907840390491</c:v>
                </c:pt>
              </c:numCache>
            </c:numRef>
          </c:val>
          <c:smooth val="0"/>
          <c:extLst>
            <c:ext xmlns:c16="http://schemas.microsoft.com/office/drawing/2014/chart" uri="{C3380CC4-5D6E-409C-BE32-E72D297353CC}">
              <c16:uniqueId val="{00000007-A470-44F1-9C14-FFCE55C402B8}"/>
            </c:ext>
          </c:extLst>
        </c:ser>
        <c:dLbls>
          <c:showLegendKey val="0"/>
          <c:showVal val="0"/>
          <c:showCatName val="0"/>
          <c:showSerName val="0"/>
          <c:showPercent val="0"/>
          <c:showBubbleSize val="0"/>
        </c:dLbls>
        <c:marker val="1"/>
        <c:smooth val="0"/>
        <c:axId val="761790847"/>
        <c:axId val="761791679"/>
      </c:lineChart>
      <c:catAx>
        <c:axId val="761790847"/>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761791679"/>
        <c:crosses val="autoZero"/>
        <c:auto val="1"/>
        <c:lblAlgn val="ctr"/>
        <c:lblOffset val="100"/>
        <c:noMultiLvlLbl val="0"/>
      </c:catAx>
      <c:valAx>
        <c:axId val="761791679"/>
        <c:scaling>
          <c:orientation val="minMax"/>
          <c:max val="15"/>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761790847"/>
        <c:crosses val="autoZero"/>
        <c:crossBetween val="between"/>
        <c:majorUnit val="5"/>
      </c:valAx>
      <c:spPr>
        <a:noFill/>
        <a:ln>
          <a:noFill/>
        </a:ln>
        <a:effectLst/>
      </c:spPr>
    </c:plotArea>
    <c:legend>
      <c:legendPos val="b"/>
      <c:legendEntry>
        <c:idx val="3"/>
        <c:delete val="1"/>
      </c:legendEntry>
      <c:layout>
        <c:manualLayout>
          <c:xMode val="edge"/>
          <c:yMode val="edge"/>
          <c:x val="0.15500841750841751"/>
          <c:y val="0.76359687495203454"/>
          <c:w val="0.76509890572390571"/>
          <c:h val="0.23640312504796551"/>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Gill Sans MT" panose="020B0502020104020203" pitchFamily="34" charset="0"/>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007057057057056"/>
          <c:y val="4.7936844151790975E-2"/>
          <c:w val="0.81748948948948952"/>
          <c:h val="0.38625296106992474"/>
        </c:manualLayout>
      </c:layout>
      <c:barChart>
        <c:barDir val="col"/>
        <c:grouping val="stacked"/>
        <c:varyColors val="0"/>
        <c:ser>
          <c:idx val="1"/>
          <c:order val="1"/>
          <c:tx>
            <c:strRef>
              <c:f>'FIGURES 5.A, B AND C'!$P$4</c:f>
              <c:strCache>
                <c:ptCount val="1"/>
                <c:pt idx="0">
                  <c:v>Recipients</c:v>
                </c:pt>
              </c:strCache>
            </c:strRef>
          </c:tx>
          <c:spPr>
            <a:solidFill>
              <a:schemeClr val="bg1">
                <a:lumMod val="65000"/>
              </a:schemeClr>
            </a:solidFill>
            <a:ln>
              <a:noFill/>
            </a:ln>
            <a:effectLst/>
          </c:spPr>
          <c:invertIfNegative val="0"/>
          <c:cat>
            <c:numRef>
              <c:f>'FIGURES 5.A, B AND C'!$B$5:$B$10</c:f>
              <c:numCache>
                <c:formatCode>General</c:formatCode>
                <c:ptCount val="6"/>
                <c:pt idx="0">
                  <c:v>2019</c:v>
                </c:pt>
                <c:pt idx="1">
                  <c:v>2020</c:v>
                </c:pt>
                <c:pt idx="2">
                  <c:v>2021</c:v>
                </c:pt>
                <c:pt idx="3">
                  <c:v>2022</c:v>
                </c:pt>
                <c:pt idx="4">
                  <c:v>2023</c:v>
                </c:pt>
                <c:pt idx="5">
                  <c:v>2024</c:v>
                </c:pt>
              </c:numCache>
            </c:numRef>
          </c:cat>
          <c:val>
            <c:numRef>
              <c:f>'FIGURES 5.A, B AND C'!$P$5:$P$10</c:f>
              <c:numCache>
                <c:formatCode>0.0</c:formatCode>
                <c:ptCount val="6"/>
                <c:pt idx="0">
                  <c:v>1.2121435953861703</c:v>
                </c:pt>
                <c:pt idx="1">
                  <c:v>0.47550442050374342</c:v>
                </c:pt>
                <c:pt idx="2">
                  <c:v>1.0241855592700753</c:v>
                </c:pt>
                <c:pt idx="3">
                  <c:v>1.178835337274835</c:v>
                </c:pt>
                <c:pt idx="4">
                  <c:v>1.0784227123981798</c:v>
                </c:pt>
                <c:pt idx="5">
                  <c:v>1.0847443541339121</c:v>
                </c:pt>
              </c:numCache>
            </c:numRef>
          </c:val>
          <c:extLst>
            <c:ext xmlns:c16="http://schemas.microsoft.com/office/drawing/2014/chart" uri="{C3380CC4-5D6E-409C-BE32-E72D297353CC}">
              <c16:uniqueId val="{00000000-2EE1-421B-84B8-C2C5374A6543}"/>
            </c:ext>
          </c:extLst>
        </c:ser>
        <c:ser>
          <c:idx val="2"/>
          <c:order val="2"/>
          <c:tx>
            <c:strRef>
              <c:f>'FIGURES 5.A, B AND C'!$Q$4</c:f>
              <c:strCache>
                <c:ptCount val="1"/>
                <c:pt idx="0">
                  <c:v>Average remuneration</c:v>
                </c:pt>
              </c:strCache>
            </c:strRef>
          </c:tx>
          <c:spPr>
            <a:solidFill>
              <a:schemeClr val="accent6">
                <a:lumMod val="75000"/>
              </a:schemeClr>
            </a:solidFill>
            <a:ln>
              <a:noFill/>
            </a:ln>
            <a:effectLst/>
          </c:spPr>
          <c:invertIfNegative val="0"/>
          <c:cat>
            <c:numRef>
              <c:f>'FIGURES 5.A, B AND C'!$B$5:$B$10</c:f>
              <c:numCache>
                <c:formatCode>General</c:formatCode>
                <c:ptCount val="6"/>
                <c:pt idx="0">
                  <c:v>2019</c:v>
                </c:pt>
                <c:pt idx="1">
                  <c:v>2020</c:v>
                </c:pt>
                <c:pt idx="2">
                  <c:v>2021</c:v>
                </c:pt>
                <c:pt idx="3">
                  <c:v>2022</c:v>
                </c:pt>
                <c:pt idx="4">
                  <c:v>2023</c:v>
                </c:pt>
                <c:pt idx="5">
                  <c:v>2024</c:v>
                </c:pt>
              </c:numCache>
            </c:numRef>
          </c:cat>
          <c:val>
            <c:numRef>
              <c:f>'FIGURES 5.A, B AND C'!$Q$5:$Q$10</c:f>
              <c:numCache>
                <c:formatCode>0.0</c:formatCode>
                <c:ptCount val="6"/>
                <c:pt idx="0">
                  <c:v>2.9658312248311192</c:v>
                </c:pt>
                <c:pt idx="1">
                  <c:v>3.0721750883713468</c:v>
                </c:pt>
                <c:pt idx="2">
                  <c:v>1.1032454605427557</c:v>
                </c:pt>
                <c:pt idx="3">
                  <c:v>6.1875576339009486</c:v>
                </c:pt>
                <c:pt idx="4">
                  <c:v>7.9236979972347523</c:v>
                </c:pt>
                <c:pt idx="5">
                  <c:v>4.958951032676687</c:v>
                </c:pt>
              </c:numCache>
            </c:numRef>
          </c:val>
          <c:extLst>
            <c:ext xmlns:c16="http://schemas.microsoft.com/office/drawing/2014/chart" uri="{C3380CC4-5D6E-409C-BE32-E72D297353CC}">
              <c16:uniqueId val="{00000001-2EE1-421B-84B8-C2C5374A6543}"/>
            </c:ext>
          </c:extLst>
        </c:ser>
        <c:ser>
          <c:idx val="3"/>
          <c:order val="3"/>
          <c:tx>
            <c:strRef>
              <c:f>'FIGURES 5.A, B AND C'!$R$4</c:f>
              <c:strCache>
                <c:ptCount val="1"/>
                <c:pt idx="0">
                  <c:v>Tax rates</c:v>
                </c:pt>
              </c:strCache>
            </c:strRef>
          </c:tx>
          <c:spPr>
            <a:solidFill>
              <a:schemeClr val="accent6">
                <a:lumMod val="90000"/>
              </a:schemeClr>
            </a:solidFill>
            <a:ln>
              <a:noFill/>
            </a:ln>
            <a:effectLst/>
          </c:spPr>
          <c:invertIfNegative val="0"/>
          <c:cat>
            <c:numRef>
              <c:f>'FIGURES 5.A, B AND C'!$B$5:$B$10</c:f>
              <c:numCache>
                <c:formatCode>General</c:formatCode>
                <c:ptCount val="6"/>
                <c:pt idx="0">
                  <c:v>2019</c:v>
                </c:pt>
                <c:pt idx="1">
                  <c:v>2020</c:v>
                </c:pt>
                <c:pt idx="2">
                  <c:v>2021</c:v>
                </c:pt>
                <c:pt idx="3">
                  <c:v>2022</c:v>
                </c:pt>
                <c:pt idx="4">
                  <c:v>2023</c:v>
                </c:pt>
                <c:pt idx="5">
                  <c:v>2024</c:v>
                </c:pt>
              </c:numCache>
            </c:numRef>
          </c:cat>
          <c:val>
            <c:numRef>
              <c:f>'FIGURES 5.A, B AND C'!$R$5:$R$10</c:f>
              <c:numCache>
                <c:formatCode>0.0</c:formatCode>
                <c:ptCount val="6"/>
                <c:pt idx="0">
                  <c:v>0.75875449768272318</c:v>
                </c:pt>
                <c:pt idx="1">
                  <c:v>5.2704749485412261</c:v>
                </c:pt>
                <c:pt idx="2">
                  <c:v>1.2968158624566462</c:v>
                </c:pt>
                <c:pt idx="3">
                  <c:v>9.7077217647809633</c:v>
                </c:pt>
                <c:pt idx="4">
                  <c:v>7.6063039119208309</c:v>
                </c:pt>
                <c:pt idx="5">
                  <c:v>3.3835241808785934</c:v>
                </c:pt>
              </c:numCache>
            </c:numRef>
          </c:val>
          <c:extLst>
            <c:ext xmlns:c16="http://schemas.microsoft.com/office/drawing/2014/chart" uri="{C3380CC4-5D6E-409C-BE32-E72D297353CC}">
              <c16:uniqueId val="{00000002-2EE1-421B-84B8-C2C5374A6543}"/>
            </c:ext>
          </c:extLst>
        </c:ser>
        <c:dLbls>
          <c:showLegendKey val="0"/>
          <c:showVal val="0"/>
          <c:showCatName val="0"/>
          <c:showSerName val="0"/>
          <c:showPercent val="0"/>
          <c:showBubbleSize val="0"/>
        </c:dLbls>
        <c:gapWidth val="75"/>
        <c:overlap val="100"/>
        <c:axId val="761790847"/>
        <c:axId val="761791679"/>
      </c:barChart>
      <c:lineChart>
        <c:grouping val="standard"/>
        <c:varyColors val="0"/>
        <c:ser>
          <c:idx val="0"/>
          <c:order val="0"/>
          <c:tx>
            <c:strRef>
              <c:f>'FIGURES 5.A, B AND C'!$O$4</c:f>
              <c:strCache>
                <c:ptCount val="1"/>
                <c:pt idx="0">
                  <c:v>Accrual</c:v>
                </c:pt>
              </c:strCache>
            </c:strRef>
          </c:tx>
          <c:spPr>
            <a:ln w="28575" cap="rnd">
              <a:solidFill>
                <a:schemeClr val="accent1"/>
              </a:solidFill>
              <a:prstDash val="solid"/>
              <a:round/>
            </a:ln>
            <a:effectLst/>
          </c:spPr>
          <c:marker>
            <c:symbol val="circle"/>
            <c:size val="5"/>
            <c:spPr>
              <a:solidFill>
                <a:schemeClr val="accent1"/>
              </a:solidFill>
              <a:ln w="9525">
                <a:solidFill>
                  <a:schemeClr val="accent1"/>
                </a:solidFill>
                <a:prstDash val="solid"/>
              </a:ln>
              <a:effectLst/>
            </c:spPr>
          </c:marker>
          <c:dPt>
            <c:idx val="4"/>
            <c:marker>
              <c:symbol val="circle"/>
              <c:size val="5"/>
              <c:spPr>
                <a:solidFill>
                  <a:schemeClr val="accent1"/>
                </a:solidFill>
                <a:ln w="9525">
                  <a:solidFill>
                    <a:schemeClr val="accent1"/>
                  </a:solidFill>
                  <a:prstDash val="solid"/>
                </a:ln>
                <a:effectLst/>
              </c:spPr>
            </c:marker>
            <c:bubble3D val="0"/>
            <c:spPr>
              <a:ln w="28575" cap="rnd">
                <a:solidFill>
                  <a:schemeClr val="accent1"/>
                </a:solidFill>
                <a:prstDash val="solid"/>
                <a:round/>
              </a:ln>
              <a:effectLst/>
            </c:spPr>
            <c:extLst>
              <c:ext xmlns:c16="http://schemas.microsoft.com/office/drawing/2014/chart" uri="{C3380CC4-5D6E-409C-BE32-E72D297353CC}">
                <c16:uniqueId val="{00000004-2EE1-421B-84B8-C2C5374A6543}"/>
              </c:ext>
            </c:extLst>
          </c:dPt>
          <c:dPt>
            <c:idx val="5"/>
            <c:marker>
              <c:symbol val="circle"/>
              <c:size val="5"/>
              <c:spPr>
                <a:solidFill>
                  <a:schemeClr val="accent1"/>
                </a:solidFill>
                <a:ln w="9525">
                  <a:solidFill>
                    <a:schemeClr val="accent1"/>
                  </a:solidFill>
                  <a:prstDash val="solid"/>
                </a:ln>
                <a:effectLst/>
              </c:spPr>
            </c:marker>
            <c:bubble3D val="0"/>
            <c:spPr>
              <a:ln w="28575" cap="rnd">
                <a:solidFill>
                  <a:schemeClr val="accent1"/>
                </a:solidFill>
                <a:prstDash val="sysDot"/>
                <a:round/>
              </a:ln>
              <a:effectLst/>
            </c:spPr>
            <c:extLst>
              <c:ext xmlns:c16="http://schemas.microsoft.com/office/drawing/2014/chart" uri="{C3380CC4-5D6E-409C-BE32-E72D297353CC}">
                <c16:uniqueId val="{00000006-2EE1-421B-84B8-C2C5374A6543}"/>
              </c:ext>
            </c:extLst>
          </c:dPt>
          <c:cat>
            <c:numRef>
              <c:f>'FIGURES 5.A, B AND C'!$B$5:$B$10</c:f>
              <c:numCache>
                <c:formatCode>General</c:formatCode>
                <c:ptCount val="6"/>
                <c:pt idx="0">
                  <c:v>2019</c:v>
                </c:pt>
                <c:pt idx="1">
                  <c:v>2020</c:v>
                </c:pt>
                <c:pt idx="2">
                  <c:v>2021</c:v>
                </c:pt>
                <c:pt idx="3">
                  <c:v>2022</c:v>
                </c:pt>
                <c:pt idx="4">
                  <c:v>2023</c:v>
                </c:pt>
                <c:pt idx="5">
                  <c:v>2024</c:v>
                </c:pt>
              </c:numCache>
            </c:numRef>
          </c:cat>
          <c:val>
            <c:numRef>
              <c:f>'FIGURES 5.A, B AND C'!$O$5:$O$10</c:f>
              <c:numCache>
                <c:formatCode>0.0</c:formatCode>
                <c:ptCount val="6"/>
                <c:pt idx="0">
                  <c:v>4.9367293179000127</c:v>
                </c:pt>
                <c:pt idx="1">
                  <c:v>8.8181544574163162</c:v>
                </c:pt>
                <c:pt idx="2">
                  <c:v>3.4242468822694772</c:v>
                </c:pt>
                <c:pt idx="3">
                  <c:v>17.074114735956748</c:v>
                </c:pt>
                <c:pt idx="4">
                  <c:v>16.608424621553763</c:v>
                </c:pt>
                <c:pt idx="5">
                  <c:v>9.4272195676891926</c:v>
                </c:pt>
              </c:numCache>
            </c:numRef>
          </c:val>
          <c:smooth val="0"/>
          <c:extLst>
            <c:ext xmlns:c16="http://schemas.microsoft.com/office/drawing/2014/chart" uri="{C3380CC4-5D6E-409C-BE32-E72D297353CC}">
              <c16:uniqueId val="{00000007-2EE1-421B-84B8-C2C5374A6543}"/>
            </c:ext>
          </c:extLst>
        </c:ser>
        <c:dLbls>
          <c:showLegendKey val="0"/>
          <c:showVal val="0"/>
          <c:showCatName val="0"/>
          <c:showSerName val="0"/>
          <c:showPercent val="0"/>
          <c:showBubbleSize val="0"/>
        </c:dLbls>
        <c:marker val="1"/>
        <c:smooth val="0"/>
        <c:axId val="761790847"/>
        <c:axId val="761791679"/>
      </c:lineChart>
      <c:catAx>
        <c:axId val="761790847"/>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761791679"/>
        <c:crosses val="autoZero"/>
        <c:auto val="1"/>
        <c:lblAlgn val="ctr"/>
        <c:lblOffset val="100"/>
        <c:noMultiLvlLbl val="0"/>
      </c:catAx>
      <c:valAx>
        <c:axId val="761791679"/>
        <c:scaling>
          <c:orientation val="minMax"/>
          <c:max val="18"/>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761790847"/>
        <c:crosses val="autoZero"/>
        <c:crossBetween val="between"/>
        <c:majorUnit val="5"/>
        <c:minorUnit val="5"/>
      </c:valAx>
      <c:spPr>
        <a:noFill/>
        <a:ln>
          <a:noFill/>
        </a:ln>
        <a:effectLst/>
      </c:spPr>
    </c:plotArea>
    <c:legend>
      <c:legendPos val="b"/>
      <c:layout>
        <c:manualLayout>
          <c:xMode val="edge"/>
          <c:yMode val="edge"/>
          <c:x val="0.18020075757575757"/>
          <c:y val="0.74002650253513635"/>
          <c:w val="0.70373947811447801"/>
          <c:h val="0.2599734974648636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Gill Sans MT" panose="020B0502020104020203" pitchFamily="34" charset="0"/>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7804232804233"/>
          <c:y val="0.11138853276353276"/>
          <c:w val="0.81341137566137567"/>
          <c:h val="0.76371331908831908"/>
        </c:manualLayout>
      </c:layout>
      <c:barChart>
        <c:barDir val="col"/>
        <c:grouping val="percentStacked"/>
        <c:varyColors val="0"/>
        <c:ser>
          <c:idx val="1"/>
          <c:order val="0"/>
          <c:tx>
            <c:strRef>
              <c:f>'FIGURE 5.D'!$L$5</c:f>
              <c:strCache>
                <c:ptCount val="1"/>
                <c:pt idx="0">
                  <c:v>Private wages</c:v>
                </c:pt>
              </c:strCache>
            </c:strRef>
          </c:tx>
          <c:spPr>
            <a:solidFill>
              <a:schemeClr val="accent1"/>
            </a:solidFill>
            <a:ln>
              <a:noFill/>
            </a:ln>
            <a:effectLst/>
          </c:spPr>
          <c:invertIfNegative val="0"/>
          <c:cat>
            <c:numRef>
              <c:f>'FIGURE 5.D'!$B$7:$B$12</c:f>
              <c:numCache>
                <c:formatCode>General</c:formatCode>
                <c:ptCount val="6"/>
                <c:pt idx="0">
                  <c:v>2019</c:v>
                </c:pt>
                <c:pt idx="1">
                  <c:v>2020</c:v>
                </c:pt>
                <c:pt idx="2">
                  <c:v>2021</c:v>
                </c:pt>
                <c:pt idx="3">
                  <c:v>2022</c:v>
                </c:pt>
                <c:pt idx="4">
                  <c:v>2023</c:v>
                </c:pt>
                <c:pt idx="5">
                  <c:v>2024</c:v>
                </c:pt>
              </c:numCache>
            </c:numRef>
          </c:cat>
          <c:val>
            <c:numRef>
              <c:f>'FIGURE 5.D'!$L$7:$L$12</c:f>
              <c:numCache>
                <c:formatCode>0.0</c:formatCode>
                <c:ptCount val="6"/>
                <c:pt idx="0">
                  <c:v>2.8029283964571405</c:v>
                </c:pt>
                <c:pt idx="1">
                  <c:v>-3.8249357989951256</c:v>
                </c:pt>
                <c:pt idx="2">
                  <c:v>4.5131681713981902</c:v>
                </c:pt>
                <c:pt idx="3">
                  <c:v>6.0939384650809796</c:v>
                </c:pt>
                <c:pt idx="4">
                  <c:v>4.5081165019474794</c:v>
                </c:pt>
                <c:pt idx="5">
                  <c:v>3.0642879256897686</c:v>
                </c:pt>
              </c:numCache>
            </c:numRef>
          </c:val>
          <c:extLst>
            <c:ext xmlns:c16="http://schemas.microsoft.com/office/drawing/2014/chart" uri="{C3380CC4-5D6E-409C-BE32-E72D297353CC}">
              <c16:uniqueId val="{00000000-B42B-4D97-9ADA-70400978553A}"/>
            </c:ext>
          </c:extLst>
        </c:ser>
        <c:ser>
          <c:idx val="2"/>
          <c:order val="1"/>
          <c:tx>
            <c:strRef>
              <c:f>'FIGURE 5.D'!$M$5</c:f>
              <c:strCache>
                <c:ptCount val="1"/>
                <c:pt idx="0">
                  <c:v>Public wages</c:v>
                </c:pt>
              </c:strCache>
            </c:strRef>
          </c:tx>
          <c:spPr>
            <a:solidFill>
              <a:schemeClr val="accent6">
                <a:lumMod val="90000"/>
              </a:schemeClr>
            </a:solidFill>
            <a:ln>
              <a:noFill/>
            </a:ln>
            <a:effectLst/>
          </c:spPr>
          <c:invertIfNegative val="0"/>
          <c:cat>
            <c:numRef>
              <c:f>'FIGURE 5.D'!$B$7:$B$12</c:f>
              <c:numCache>
                <c:formatCode>General</c:formatCode>
                <c:ptCount val="6"/>
                <c:pt idx="0">
                  <c:v>2019</c:v>
                </c:pt>
                <c:pt idx="1">
                  <c:v>2020</c:v>
                </c:pt>
                <c:pt idx="2">
                  <c:v>2021</c:v>
                </c:pt>
                <c:pt idx="3">
                  <c:v>2022</c:v>
                </c:pt>
                <c:pt idx="4">
                  <c:v>2023</c:v>
                </c:pt>
                <c:pt idx="5">
                  <c:v>2024</c:v>
                </c:pt>
              </c:numCache>
            </c:numRef>
          </c:cat>
          <c:val>
            <c:numRef>
              <c:f>'FIGURE 5.D'!$M$7:$M$12</c:f>
              <c:numCache>
                <c:formatCode>0.0</c:formatCode>
                <c:ptCount val="6"/>
                <c:pt idx="0">
                  <c:v>0.99777756936516648</c:v>
                </c:pt>
                <c:pt idx="1">
                  <c:v>0.9256987558271379</c:v>
                </c:pt>
                <c:pt idx="2">
                  <c:v>0.92482760599406366</c:v>
                </c:pt>
                <c:pt idx="3">
                  <c:v>0.83426234985826342</c:v>
                </c:pt>
                <c:pt idx="4">
                  <c:v>1.0121566942347466</c:v>
                </c:pt>
                <c:pt idx="5">
                  <c:v>0.87717961370315611</c:v>
                </c:pt>
              </c:numCache>
            </c:numRef>
          </c:val>
          <c:extLst>
            <c:ext xmlns:c16="http://schemas.microsoft.com/office/drawing/2014/chart" uri="{C3380CC4-5D6E-409C-BE32-E72D297353CC}">
              <c16:uniqueId val="{00000001-B42B-4D97-9ADA-70400978553A}"/>
            </c:ext>
          </c:extLst>
        </c:ser>
        <c:ser>
          <c:idx val="3"/>
          <c:order val="2"/>
          <c:tx>
            <c:strRef>
              <c:f>'FIGURE 5.D'!$N$5</c:f>
              <c:strCache>
                <c:ptCount val="1"/>
                <c:pt idx="0">
                  <c:v>Pensions</c:v>
                </c:pt>
              </c:strCache>
            </c:strRef>
          </c:tx>
          <c:spPr>
            <a:solidFill>
              <a:schemeClr val="accent2"/>
            </a:solidFill>
            <a:ln>
              <a:noFill/>
            </a:ln>
            <a:effectLst/>
          </c:spPr>
          <c:invertIfNegative val="0"/>
          <c:cat>
            <c:numRef>
              <c:f>'FIGURE 5.D'!$B$7:$B$12</c:f>
              <c:numCache>
                <c:formatCode>General</c:formatCode>
                <c:ptCount val="6"/>
                <c:pt idx="0">
                  <c:v>2019</c:v>
                </c:pt>
                <c:pt idx="1">
                  <c:v>2020</c:v>
                </c:pt>
                <c:pt idx="2">
                  <c:v>2021</c:v>
                </c:pt>
                <c:pt idx="3">
                  <c:v>2022</c:v>
                </c:pt>
                <c:pt idx="4">
                  <c:v>2023</c:v>
                </c:pt>
                <c:pt idx="5">
                  <c:v>2024</c:v>
                </c:pt>
              </c:numCache>
            </c:numRef>
          </c:cat>
          <c:val>
            <c:numRef>
              <c:f>'FIGURE 5.D'!$N$7:$N$12</c:f>
              <c:numCache>
                <c:formatCode>0.0</c:formatCode>
                <c:ptCount val="6"/>
                <c:pt idx="0">
                  <c:v>1.1473643784311998</c:v>
                </c:pt>
                <c:pt idx="1">
                  <c:v>0.96712225384972328</c:v>
                </c:pt>
                <c:pt idx="2">
                  <c:v>0.61235891560712186</c:v>
                </c:pt>
                <c:pt idx="3">
                  <c:v>2.041905896744316</c:v>
                </c:pt>
                <c:pt idx="4">
                  <c:v>2.4585931032661712</c:v>
                </c:pt>
                <c:pt idx="5">
                  <c:v>1.6662515946111451</c:v>
                </c:pt>
              </c:numCache>
            </c:numRef>
          </c:val>
          <c:extLst>
            <c:ext xmlns:c16="http://schemas.microsoft.com/office/drawing/2014/chart" uri="{C3380CC4-5D6E-409C-BE32-E72D297353CC}">
              <c16:uniqueId val="{00000002-B42B-4D97-9ADA-70400978553A}"/>
            </c:ext>
          </c:extLst>
        </c:ser>
        <c:dLbls>
          <c:showLegendKey val="0"/>
          <c:showVal val="0"/>
          <c:showCatName val="0"/>
          <c:showSerName val="0"/>
          <c:showPercent val="0"/>
          <c:showBubbleSize val="0"/>
        </c:dLbls>
        <c:gapWidth val="60"/>
        <c:overlap val="100"/>
        <c:axId val="583836192"/>
        <c:axId val="583837440"/>
      </c:barChart>
      <c:catAx>
        <c:axId val="583836192"/>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583837440"/>
        <c:crosses val="autoZero"/>
        <c:auto val="1"/>
        <c:lblAlgn val="ctr"/>
        <c:lblOffset val="100"/>
        <c:noMultiLvlLbl val="0"/>
      </c:catAx>
      <c:valAx>
        <c:axId val="583837440"/>
        <c:scaling>
          <c:orientation val="minMax"/>
          <c:max val="1"/>
          <c:min val="-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583836192"/>
        <c:crosses val="autoZero"/>
        <c:crossBetween val="between"/>
        <c:majorUnit val="0.5"/>
      </c:valAx>
      <c:spPr>
        <a:noFill/>
        <a:ln>
          <a:noFill/>
        </a:ln>
        <a:effectLst/>
      </c:spPr>
    </c:plotArea>
    <c:legend>
      <c:legendPos val="b"/>
      <c:layout>
        <c:manualLayout>
          <c:xMode val="edge"/>
          <c:yMode val="edge"/>
          <c:x val="0.2320109126984127"/>
          <c:y val="0.8037118945868944"/>
          <c:w val="0.67036970899470905"/>
          <c:h val="0.1939857549857549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Gill Sans MT" panose="020B0502020104020203" pitchFamily="34" charset="0"/>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82797826531055"/>
          <c:y val="0.11927196041160269"/>
          <c:w val="0.77012670161941732"/>
          <c:h val="0.7653706533752801"/>
        </c:manualLayout>
      </c:layout>
      <c:bubbleChart>
        <c:varyColors val="0"/>
        <c:ser>
          <c:idx val="0"/>
          <c:order val="0"/>
          <c:spPr>
            <a:solidFill>
              <a:schemeClr val="accent1">
                <a:alpha val="75000"/>
              </a:schemeClr>
            </a:solidFill>
            <a:ln w="25400">
              <a:noFill/>
            </a:ln>
            <a:effectLst/>
          </c:spPr>
          <c:invertIfNegative val="0"/>
          <c:dPt>
            <c:idx val="0"/>
            <c:invertIfNegative val="0"/>
            <c:bubble3D val="0"/>
            <c:spPr>
              <a:solidFill>
                <a:schemeClr val="accent6"/>
              </a:solidFill>
              <a:ln w="19050">
                <a:solidFill>
                  <a:srgbClr val="404040"/>
                </a:solidFill>
              </a:ln>
              <a:effectLst/>
            </c:spPr>
            <c:extLst>
              <c:ext xmlns:c16="http://schemas.microsoft.com/office/drawing/2014/chart" uri="{C3380CC4-5D6E-409C-BE32-E72D297353CC}">
                <c16:uniqueId val="{00000001-71A4-4897-961F-248F4E81BE26}"/>
              </c:ext>
            </c:extLst>
          </c:dPt>
          <c:dLbls>
            <c:dLbl>
              <c:idx val="0"/>
              <c:layout>
                <c:manualLayout>
                  <c:x val="0.13986174962002801"/>
                  <c:y val="-0.30889014148620081"/>
                </c:manualLayout>
              </c:layout>
              <c:tx>
                <c:rich>
                  <a:bodyPr rot="0" spcFirstLastPara="1" vertOverflow="ellipsis" vert="horz" wrap="square" anchor="ctr" anchorCtr="1"/>
                  <a:lstStyle/>
                  <a:p>
                    <a:pPr>
                      <a:defRPr sz="1600" b="1" i="0" u="none" strike="noStrike" kern="1200" baseline="0">
                        <a:solidFill>
                          <a:schemeClr val="tx1">
                            <a:lumMod val="75000"/>
                            <a:lumOff val="25000"/>
                          </a:schemeClr>
                        </a:solidFill>
                        <a:latin typeface="Gill Sans MT" panose="020B0502020104020203" pitchFamily="34" charset="0"/>
                        <a:ea typeface="+mn-ea"/>
                        <a:cs typeface="+mn-cs"/>
                      </a:defRPr>
                    </a:pPr>
                    <a:fld id="{12EE9A41-6056-4892-9C78-600CB7A94C74}" type="CELLRANGE">
                      <a:rPr lang="en-US"/>
                      <a:pPr>
                        <a:defRPr b="1"/>
                      </a:pPr>
                      <a:t>[CELLRANGE]</a:t>
                    </a:fld>
                    <a:endParaRPr lang="es-ES"/>
                  </a:p>
                </c:rich>
              </c:tx>
              <c:spPr>
                <a:noFill/>
                <a:ln>
                  <a:noFill/>
                </a:ln>
                <a:effectLst/>
              </c:spPr>
              <c:txPr>
                <a:bodyPr rot="0" spcFirstLastPara="1" vertOverflow="ellipsis" vert="horz" wrap="square" anchor="ctr" anchorCtr="1"/>
                <a:lstStyle/>
                <a:p>
                  <a:pPr>
                    <a:defRPr sz="1600" b="1"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71A4-4897-961F-248F4E81BE26}"/>
                </c:ext>
              </c:extLst>
            </c:dLbl>
            <c:dLbl>
              <c:idx val="1"/>
              <c:layout>
                <c:manualLayout>
                  <c:x val="-0.26146914357812562"/>
                  <c:y val="-9.9084082669051818E-2"/>
                </c:manualLayout>
              </c:layout>
              <c:tx>
                <c:rich>
                  <a:bodyPr/>
                  <a:lstStyle/>
                  <a:p>
                    <a:fld id="{F61E4449-D29B-4F56-8A38-112FEC17A21F}"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layout>
                    <c:manualLayout>
                      <c:w val="8.6624875301128695E-2"/>
                      <c:h val="0.10937699484518668"/>
                    </c:manualLayout>
                  </c15:layout>
                  <c15:dlblFieldTable/>
                  <c15:showDataLabelsRange val="1"/>
                </c:ext>
                <c:ext xmlns:c16="http://schemas.microsoft.com/office/drawing/2014/chart" uri="{C3380CC4-5D6E-409C-BE32-E72D297353CC}">
                  <c16:uniqueId val="{00000002-71A4-4897-961F-248F4E81BE26}"/>
                </c:ext>
              </c:extLst>
            </c:dLbl>
            <c:dLbl>
              <c:idx val="2"/>
              <c:delete val="1"/>
              <c:extLst>
                <c:ext xmlns:c15="http://schemas.microsoft.com/office/drawing/2012/chart" uri="{CE6537A1-D6FC-4f65-9D91-7224C49458BB}"/>
                <c:ext xmlns:c16="http://schemas.microsoft.com/office/drawing/2014/chart" uri="{C3380CC4-5D6E-409C-BE32-E72D297353CC}">
                  <c16:uniqueId val="{00000003-71A4-4897-961F-248F4E81BE26}"/>
                </c:ext>
              </c:extLst>
            </c:dLbl>
            <c:dLbl>
              <c:idx val="3"/>
              <c:layout>
                <c:manualLayout>
                  <c:x val="0.19163880741220857"/>
                  <c:y val="-4.2196387896590866E-2"/>
                </c:manualLayout>
              </c:layout>
              <c:tx>
                <c:rich>
                  <a:bodyPr/>
                  <a:lstStyle/>
                  <a:p>
                    <a:fld id="{FE24536B-2E1B-4F1C-A1B0-9C530A18D6CE}"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layout>
                    <c:manualLayout>
                      <c:w val="6.5516345611734667E-2"/>
                      <c:h val="7.7841415253197516E-2"/>
                    </c:manualLayout>
                  </c15:layout>
                  <c15:dlblFieldTable/>
                  <c15:showDataLabelsRange val="1"/>
                </c:ext>
                <c:ext xmlns:c16="http://schemas.microsoft.com/office/drawing/2014/chart" uri="{C3380CC4-5D6E-409C-BE32-E72D297353CC}">
                  <c16:uniqueId val="{00000004-71A4-4897-961F-248F4E81BE26}"/>
                </c:ext>
              </c:extLst>
            </c:dLbl>
            <c:dLbl>
              <c:idx val="4"/>
              <c:delete val="1"/>
              <c:extLst>
                <c:ext xmlns:c15="http://schemas.microsoft.com/office/drawing/2012/chart" uri="{CE6537A1-D6FC-4f65-9D91-7224C49458BB}"/>
                <c:ext xmlns:c16="http://schemas.microsoft.com/office/drawing/2014/chart" uri="{C3380CC4-5D6E-409C-BE32-E72D297353CC}">
                  <c16:uniqueId val="{00000005-71A4-4897-961F-248F4E81BE26}"/>
                </c:ext>
              </c:extLst>
            </c:dLbl>
            <c:dLbl>
              <c:idx val="5"/>
              <c:delete val="1"/>
              <c:extLst>
                <c:ext xmlns:c15="http://schemas.microsoft.com/office/drawing/2012/chart" uri="{CE6537A1-D6FC-4f65-9D91-7224C49458BB}"/>
                <c:ext xmlns:c16="http://schemas.microsoft.com/office/drawing/2014/chart" uri="{C3380CC4-5D6E-409C-BE32-E72D297353CC}">
                  <c16:uniqueId val="{00000006-71A4-4897-961F-248F4E81BE26}"/>
                </c:ext>
              </c:extLst>
            </c:dLbl>
            <c:dLbl>
              <c:idx val="6"/>
              <c:delete val="1"/>
              <c:extLst>
                <c:ext xmlns:c15="http://schemas.microsoft.com/office/drawing/2012/chart" uri="{CE6537A1-D6FC-4f65-9D91-7224C49458BB}"/>
                <c:ext xmlns:c16="http://schemas.microsoft.com/office/drawing/2014/chart" uri="{C3380CC4-5D6E-409C-BE32-E72D297353CC}">
                  <c16:uniqueId val="{00000007-71A4-4897-961F-248F4E81BE26}"/>
                </c:ext>
              </c:extLst>
            </c:dLbl>
            <c:dLbl>
              <c:idx val="7"/>
              <c:delete val="1"/>
              <c:extLst>
                <c:ext xmlns:c15="http://schemas.microsoft.com/office/drawing/2012/chart" uri="{CE6537A1-D6FC-4f65-9D91-7224C49458BB}"/>
                <c:ext xmlns:c16="http://schemas.microsoft.com/office/drawing/2014/chart" uri="{C3380CC4-5D6E-409C-BE32-E72D297353CC}">
                  <c16:uniqueId val="{00000008-71A4-4897-961F-248F4E81BE26}"/>
                </c:ext>
              </c:extLst>
            </c:dLbl>
            <c:dLbl>
              <c:idx val="8"/>
              <c:layout>
                <c:manualLayout>
                  <c:x val="6.3024317053715612E-2"/>
                  <c:y val="0.20638243771637671"/>
                </c:manualLayout>
              </c:layout>
              <c:tx>
                <c:rich>
                  <a:bodyPr/>
                  <a:lstStyle/>
                  <a:p>
                    <a:fld id="{41A4ED4A-A23D-4372-8D0F-BF47F2C12731}" type="CELLRANGE">
                      <a:rPr lang="en-US"/>
                      <a:pPr/>
                      <a:t>[CELLRANGE]</a:t>
                    </a:fld>
                    <a:endParaRPr lang="es-ES"/>
                  </a:p>
                </c:rich>
              </c:tx>
              <c:showLegendKey val="0"/>
              <c:showVal val="1"/>
              <c:showCatName val="1"/>
              <c:showSerName val="0"/>
              <c:showPercent val="0"/>
              <c:showBubbleSize val="0"/>
              <c:extLst>
                <c:ext xmlns:c15="http://schemas.microsoft.com/office/drawing/2012/chart" uri="{CE6537A1-D6FC-4f65-9D91-7224C49458BB}">
                  <c15:layout>
                    <c:manualLayout>
                      <c:w val="8.0724621100000532E-2"/>
                      <c:h val="0.12598228621927604"/>
                    </c:manualLayout>
                  </c15:layout>
                  <c15:dlblFieldTable/>
                  <c15:showDataLabelsRange val="1"/>
                </c:ext>
                <c:ext xmlns:c16="http://schemas.microsoft.com/office/drawing/2014/chart" uri="{C3380CC4-5D6E-409C-BE32-E72D297353CC}">
                  <c16:uniqueId val="{00000009-71A4-4897-961F-248F4E81BE26}"/>
                </c:ext>
              </c:extLst>
            </c:dLbl>
            <c:dLbl>
              <c:idx val="9"/>
              <c:layout>
                <c:manualLayout>
                  <c:x val="-0.24156760871690217"/>
                  <c:y val="-9.1162626496211138E-2"/>
                </c:manualLayout>
              </c:layout>
              <c:tx>
                <c:rich>
                  <a:bodyPr/>
                  <a:lstStyle/>
                  <a:p>
                    <a:fld id="{99BF1523-4824-44F8-A506-6AED9A4088E6}"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layout>
                    <c:manualLayout>
                      <c:w val="0.30990682791794766"/>
                      <c:h val="0.10846741025372979"/>
                    </c:manualLayout>
                  </c15:layout>
                  <c15:dlblFieldTable/>
                  <c15:showDataLabelsRange val="1"/>
                </c:ext>
                <c:ext xmlns:c16="http://schemas.microsoft.com/office/drawing/2014/chart" uri="{C3380CC4-5D6E-409C-BE32-E72D297353CC}">
                  <c16:uniqueId val="{0000000A-71A4-4897-961F-248F4E81BE26}"/>
                </c:ext>
              </c:extLst>
            </c:dLbl>
            <c:dLbl>
              <c:idx val="10"/>
              <c:layout>
                <c:manualLayout>
                  <c:x val="-0.16561156499347587"/>
                  <c:y val="0.15329906274504915"/>
                </c:manualLayout>
              </c:layout>
              <c:tx>
                <c:rich>
                  <a:bodyPr/>
                  <a:lstStyle/>
                  <a:p>
                    <a:fld id="{7878888B-52CC-4DCF-8A4B-813AC727A861}"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layout>
                    <c:manualLayout>
                      <c:w val="0.2094356377279688"/>
                      <c:h val="9.8029648622745547E-2"/>
                    </c:manualLayout>
                  </c15:layout>
                  <c15:dlblFieldTable/>
                  <c15:showDataLabelsRange val="1"/>
                </c:ext>
                <c:ext xmlns:c16="http://schemas.microsoft.com/office/drawing/2014/chart" uri="{C3380CC4-5D6E-409C-BE32-E72D297353CC}">
                  <c16:uniqueId val="{0000000B-71A4-4897-961F-248F4E81BE26}"/>
                </c:ext>
              </c:extLst>
            </c:dLbl>
            <c:dLbl>
              <c:idx val="11"/>
              <c:delete val="1"/>
              <c:extLst>
                <c:ext xmlns:c15="http://schemas.microsoft.com/office/drawing/2012/chart" uri="{CE6537A1-D6FC-4f65-9D91-7224C49458BB}"/>
                <c:ext xmlns:c16="http://schemas.microsoft.com/office/drawing/2014/chart" uri="{C3380CC4-5D6E-409C-BE32-E72D297353CC}">
                  <c16:uniqueId val="{0000000C-71A4-4897-961F-248F4E81BE26}"/>
                </c:ext>
              </c:extLst>
            </c:dLbl>
            <c:dLbl>
              <c:idx val="12"/>
              <c:layout>
                <c:manualLayout>
                  <c:x val="1.0635085533509296E-2"/>
                  <c:y val="-0.22030523465158333"/>
                </c:manualLayout>
              </c:layout>
              <c:tx>
                <c:rich>
                  <a:bodyPr/>
                  <a:lstStyle/>
                  <a:p>
                    <a:fld id="{93F4877F-AE68-4735-9485-48A6C9A96132}"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layout>
                    <c:manualLayout>
                      <c:w val="9.7400279307129398E-2"/>
                      <c:h val="0.11219605005094356"/>
                    </c:manualLayout>
                  </c15:layout>
                  <c15:dlblFieldTable/>
                  <c15:showDataLabelsRange val="1"/>
                </c:ext>
                <c:ext xmlns:c16="http://schemas.microsoft.com/office/drawing/2014/chart" uri="{C3380CC4-5D6E-409C-BE32-E72D297353CC}">
                  <c16:uniqueId val="{0000000D-71A4-4897-961F-248F4E81BE26}"/>
                </c:ext>
              </c:extLst>
            </c:dLbl>
            <c:dLbl>
              <c:idx val="13"/>
              <c:delete val="1"/>
              <c:extLst>
                <c:ext xmlns:c15="http://schemas.microsoft.com/office/drawing/2012/chart" uri="{CE6537A1-D6FC-4f65-9D91-7224C49458BB}"/>
                <c:ext xmlns:c16="http://schemas.microsoft.com/office/drawing/2014/chart" uri="{C3380CC4-5D6E-409C-BE32-E72D297353CC}">
                  <c16:uniqueId val="{0000000E-71A4-4897-961F-248F4E81BE26}"/>
                </c:ext>
              </c:extLst>
            </c:dLbl>
            <c:dLbl>
              <c:idx val="14"/>
              <c:layout>
                <c:manualLayout>
                  <c:x val="2.3294027718517355E-2"/>
                  <c:y val="-1.8566403216227371E-2"/>
                </c:manualLayout>
              </c:layout>
              <c:tx>
                <c:rich>
                  <a:bodyPr/>
                  <a:lstStyle/>
                  <a:p>
                    <a:fld id="{A61401A1-10B2-43EB-BB7F-F572E37DE1FD}"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71A4-4897-961F-248F4E81BE26}"/>
                </c:ext>
              </c:extLst>
            </c:dLbl>
            <c:dLbl>
              <c:idx val="15"/>
              <c:layout>
                <c:manualLayout>
                  <c:x val="4.0764548507405261E-2"/>
                  <c:y val="-3.713280643245466E-2"/>
                </c:manualLayout>
              </c:layout>
              <c:tx>
                <c:rich>
                  <a:bodyPr/>
                  <a:lstStyle/>
                  <a:p>
                    <a:fld id="{91FAAE9B-0874-4143-92B8-904829A044FA}"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71A4-4897-961F-248F4E81BE26}"/>
                </c:ext>
              </c:extLst>
            </c:dLbl>
            <c:dLbl>
              <c:idx val="16"/>
              <c:layout>
                <c:manualLayout>
                  <c:x val="-0.14820588388371272"/>
                  <c:y val="-0.10899754083931532"/>
                </c:manualLayout>
              </c:layout>
              <c:tx>
                <c:rich>
                  <a:bodyPr/>
                  <a:lstStyle/>
                  <a:p>
                    <a:fld id="{E2F8A9A4-A75B-41D3-ACE8-F02C6A7B8E1A}"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71A4-4897-961F-248F4E81BE26}"/>
                </c:ext>
              </c:extLst>
            </c:dLbl>
            <c:dLbl>
              <c:idx val="17"/>
              <c:delete val="1"/>
              <c:extLst>
                <c:ext xmlns:c15="http://schemas.microsoft.com/office/drawing/2012/chart" uri="{CE6537A1-D6FC-4f65-9D91-7224C49458BB}"/>
                <c:ext xmlns:c16="http://schemas.microsoft.com/office/drawing/2014/chart" uri="{C3380CC4-5D6E-409C-BE32-E72D297353CC}">
                  <c16:uniqueId val="{00000012-71A4-4897-961F-248F4E81BE26}"/>
                </c:ext>
              </c:extLst>
            </c:dLbl>
            <c:dLbl>
              <c:idx val="18"/>
              <c:layout>
                <c:manualLayout>
                  <c:x val="8.3273224043715843E-2"/>
                  <c:y val="5.6068181417643193E-2"/>
                </c:manualLayout>
              </c:layout>
              <c:tx>
                <c:rich>
                  <a:bodyPr/>
                  <a:lstStyle/>
                  <a:p>
                    <a:fld id="{A34EDC79-CC95-4363-BE02-463994433891}"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71A4-4897-961F-248F4E81BE26}"/>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6350" cap="flat" cmpd="sng" algn="ctr">
                      <a:solidFill>
                        <a:schemeClr val="tx2"/>
                      </a:solidFill>
                      <a:round/>
                    </a:ln>
                    <a:effectLst/>
                  </c:spPr>
                </c15:leaderLines>
              </c:ext>
            </c:extLst>
          </c:dLbls>
          <c:xVal>
            <c:numRef>
              <c:f>'FIGURES 6. A, B, C Y D'!$K$6:$K$24</c:f>
              <c:numCache>
                <c:formatCode>#,##0</c:formatCode>
                <c:ptCount val="19"/>
                <c:pt idx="0">
                  <c:v>108.15250580009712</c:v>
                </c:pt>
                <c:pt idx="1">
                  <c:v>102.13402588515588</c:v>
                </c:pt>
                <c:pt idx="2">
                  <c:v>104.36794253930526</c:v>
                </c:pt>
                <c:pt idx="3">
                  <c:v>108.45935063191479</c:v>
                </c:pt>
                <c:pt idx="4">
                  <c:v>111.41814659951393</c:v>
                </c:pt>
                <c:pt idx="5">
                  <c:v>106.94312750735322</c:v>
                </c:pt>
                <c:pt idx="6">
                  <c:v>107.47760798752566</c:v>
                </c:pt>
                <c:pt idx="7">
                  <c:v>103.18678247989251</c:v>
                </c:pt>
                <c:pt idx="8">
                  <c:v>107.50778814704346</c:v>
                </c:pt>
                <c:pt idx="9">
                  <c:v>108.40649130286931</c:v>
                </c:pt>
                <c:pt idx="10">
                  <c:v>106.82921407271752</c:v>
                </c:pt>
                <c:pt idx="11">
                  <c:v>113.85225378054204</c:v>
                </c:pt>
                <c:pt idx="12">
                  <c:v>108.60640747867537</c:v>
                </c:pt>
                <c:pt idx="13">
                  <c:v>107.26486291690374</c:v>
                </c:pt>
                <c:pt idx="14">
                  <c:v>113.51275736281022</c:v>
                </c:pt>
                <c:pt idx="15">
                  <c:v>111.1559108700781</c:v>
                </c:pt>
                <c:pt idx="16">
                  <c:v>105.25415762672566</c:v>
                </c:pt>
                <c:pt idx="17">
                  <c:v>105.67767513117548</c:v>
                </c:pt>
                <c:pt idx="18">
                  <c:v>113.16436484790675</c:v>
                </c:pt>
              </c:numCache>
            </c:numRef>
          </c:xVal>
          <c:yVal>
            <c:numRef>
              <c:f>'FIGURES 6. A, B, C Y D'!$L$6:$L$24</c:f>
              <c:numCache>
                <c:formatCode>#,##0</c:formatCode>
                <c:ptCount val="19"/>
                <c:pt idx="0">
                  <c:v>105.78208754292399</c:v>
                </c:pt>
                <c:pt idx="1">
                  <c:v>99.868774023672884</c:v>
                </c:pt>
                <c:pt idx="2">
                  <c:v>102.2524635356808</c:v>
                </c:pt>
                <c:pt idx="3">
                  <c:v>100.8656497919301</c:v>
                </c:pt>
                <c:pt idx="4">
                  <c:v>106.89221472471159</c:v>
                </c:pt>
                <c:pt idx="5">
                  <c:v>106.79595503736104</c:v>
                </c:pt>
                <c:pt idx="6">
                  <c:v>101.58668031278397</c:v>
                </c:pt>
                <c:pt idx="7">
                  <c:v>106.38232986772186</c:v>
                </c:pt>
                <c:pt idx="8">
                  <c:v>100.45094559899889</c:v>
                </c:pt>
                <c:pt idx="9">
                  <c:v>119.03876199928906</c:v>
                </c:pt>
                <c:pt idx="10">
                  <c:v>96.144220990239262</c:v>
                </c:pt>
                <c:pt idx="11">
                  <c:v>104.21860067641263</c:v>
                </c:pt>
                <c:pt idx="12">
                  <c:v>111.67519090354743</c:v>
                </c:pt>
                <c:pt idx="13">
                  <c:v>105.06569209224456</c:v>
                </c:pt>
                <c:pt idx="14">
                  <c:v>108.27082986401362</c:v>
                </c:pt>
                <c:pt idx="15">
                  <c:v>111.23745937173464</c:v>
                </c:pt>
                <c:pt idx="16">
                  <c:v>112.82768984347337</c:v>
                </c:pt>
                <c:pt idx="17">
                  <c:v>104.92338543808721</c:v>
                </c:pt>
                <c:pt idx="18">
                  <c:v>97.96841433118469</c:v>
                </c:pt>
              </c:numCache>
            </c:numRef>
          </c:yVal>
          <c:bubbleSize>
            <c:numRef>
              <c:f>'FIGURES 6. A, B, C Y D'!$M$6:$M$24</c:f>
              <c:numCache>
                <c:formatCode>General</c:formatCode>
                <c:ptCount val="19"/>
                <c:pt idx="0">
                  <c:v>8</c:v>
                </c:pt>
                <c:pt idx="1">
                  <c:v>1</c:v>
                </c:pt>
                <c:pt idx="2">
                  <c:v>4</c:v>
                </c:pt>
                <c:pt idx="3">
                  <c:v>1</c:v>
                </c:pt>
                <c:pt idx="4">
                  <c:v>2</c:v>
                </c:pt>
                <c:pt idx="5">
                  <c:v>3</c:v>
                </c:pt>
                <c:pt idx="6">
                  <c:v>4</c:v>
                </c:pt>
                <c:pt idx="7">
                  <c:v>3</c:v>
                </c:pt>
                <c:pt idx="8">
                  <c:v>4</c:v>
                </c:pt>
                <c:pt idx="9">
                  <c:v>3</c:v>
                </c:pt>
                <c:pt idx="10">
                  <c:v>2</c:v>
                </c:pt>
                <c:pt idx="11">
                  <c:v>1</c:v>
                </c:pt>
                <c:pt idx="12">
                  <c:v>3</c:v>
                </c:pt>
                <c:pt idx="13">
                  <c:v>4</c:v>
                </c:pt>
                <c:pt idx="14">
                  <c:v>4</c:v>
                </c:pt>
                <c:pt idx="15">
                  <c:v>3</c:v>
                </c:pt>
                <c:pt idx="16">
                  <c:v>4</c:v>
                </c:pt>
                <c:pt idx="17">
                  <c:v>2</c:v>
                </c:pt>
                <c:pt idx="18">
                  <c:v>2</c:v>
                </c:pt>
              </c:numCache>
            </c:numRef>
          </c:bubbleSize>
          <c:bubble3D val="0"/>
          <c:extLst>
            <c:ext xmlns:c15="http://schemas.microsoft.com/office/drawing/2012/chart" uri="{02D57815-91ED-43cb-92C2-25804820EDAC}">
              <c15:datalabelsRange>
                <c15:f>'FIGURES 6. A, B, C Y D'!$A$6:$A$24</c15:f>
                <c15:dlblRangeCache>
                  <c:ptCount val="19"/>
                  <c:pt idx="0">
                    <c:v>Total</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15:dlblRangeCache>
              </c15:datalabelsRange>
            </c:ext>
            <c:ext xmlns:c16="http://schemas.microsoft.com/office/drawing/2014/chart" uri="{C3380CC4-5D6E-409C-BE32-E72D297353CC}">
              <c16:uniqueId val="{00000014-71A4-4897-961F-248F4E81BE26}"/>
            </c:ext>
          </c:extLst>
        </c:ser>
        <c:ser>
          <c:idx val="1"/>
          <c:order val="1"/>
          <c:tx>
            <c:strRef>
              <c:f>'FIGURES 6. A, B, C Y D'!$N$5</c:f>
              <c:strCache>
                <c:ptCount val="1"/>
                <c:pt idx="0">
                  <c:v>auxiliar</c:v>
                </c:pt>
              </c:strCache>
            </c:strRef>
          </c:tx>
          <c:spPr>
            <a:noFill/>
            <a:ln w="25400">
              <a:noFill/>
            </a:ln>
            <a:effectLst/>
          </c:spPr>
          <c:invertIfNegative val="0"/>
          <c:xVal>
            <c:numRef>
              <c:f>'FIGURES 6. A, B, C Y D'!$N$6:$N$24</c:f>
              <c:numCache>
                <c:formatCode>#,##0</c:formatCode>
                <c:ptCount val="19"/>
                <c:pt idx="0">
                  <c:v>90</c:v>
                </c:pt>
                <c:pt idx="1">
                  <c:v>92</c:v>
                </c:pt>
                <c:pt idx="2">
                  <c:v>94</c:v>
                </c:pt>
                <c:pt idx="3">
                  <c:v>96</c:v>
                </c:pt>
                <c:pt idx="4">
                  <c:v>98</c:v>
                </c:pt>
                <c:pt idx="5">
                  <c:v>100</c:v>
                </c:pt>
                <c:pt idx="6">
                  <c:v>102</c:v>
                </c:pt>
                <c:pt idx="7">
                  <c:v>104</c:v>
                </c:pt>
                <c:pt idx="8">
                  <c:v>106</c:v>
                </c:pt>
                <c:pt idx="9">
                  <c:v>108</c:v>
                </c:pt>
                <c:pt idx="10">
                  <c:v>110</c:v>
                </c:pt>
                <c:pt idx="11">
                  <c:v>112</c:v>
                </c:pt>
                <c:pt idx="12">
                  <c:v>114</c:v>
                </c:pt>
                <c:pt idx="13">
                  <c:v>116</c:v>
                </c:pt>
                <c:pt idx="14">
                  <c:v>118</c:v>
                </c:pt>
                <c:pt idx="15">
                  <c:v>120</c:v>
                </c:pt>
                <c:pt idx="16">
                  <c:v>122</c:v>
                </c:pt>
                <c:pt idx="17">
                  <c:v>124</c:v>
                </c:pt>
                <c:pt idx="18">
                  <c:v>126</c:v>
                </c:pt>
              </c:numCache>
            </c:numRef>
          </c:xVal>
          <c:yVal>
            <c:numRef>
              <c:f>'FIGURES 6. A, B, C Y D'!$N$6:$N$24</c:f>
              <c:numCache>
                <c:formatCode>#,##0</c:formatCode>
                <c:ptCount val="19"/>
                <c:pt idx="0">
                  <c:v>90</c:v>
                </c:pt>
                <c:pt idx="1">
                  <c:v>92</c:v>
                </c:pt>
                <c:pt idx="2">
                  <c:v>94</c:v>
                </c:pt>
                <c:pt idx="3">
                  <c:v>96</c:v>
                </c:pt>
                <c:pt idx="4">
                  <c:v>98</c:v>
                </c:pt>
                <c:pt idx="5">
                  <c:v>100</c:v>
                </c:pt>
                <c:pt idx="6">
                  <c:v>102</c:v>
                </c:pt>
                <c:pt idx="7">
                  <c:v>104</c:v>
                </c:pt>
                <c:pt idx="8">
                  <c:v>106</c:v>
                </c:pt>
                <c:pt idx="9">
                  <c:v>108</c:v>
                </c:pt>
                <c:pt idx="10">
                  <c:v>110</c:v>
                </c:pt>
                <c:pt idx="11">
                  <c:v>112</c:v>
                </c:pt>
                <c:pt idx="12">
                  <c:v>114</c:v>
                </c:pt>
                <c:pt idx="13">
                  <c:v>116</c:v>
                </c:pt>
                <c:pt idx="14">
                  <c:v>118</c:v>
                </c:pt>
                <c:pt idx="15">
                  <c:v>120</c:v>
                </c:pt>
                <c:pt idx="16">
                  <c:v>122</c:v>
                </c:pt>
                <c:pt idx="17">
                  <c:v>124</c:v>
                </c:pt>
                <c:pt idx="18">
                  <c:v>126</c:v>
                </c:pt>
              </c:numCache>
            </c:numRef>
          </c:yVal>
          <c:bubbleSize>
            <c:numLit>
              <c:formatCode>General</c:formatCode>
              <c:ptCount val="19"/>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numLit>
          </c:bubbleSize>
          <c:bubble3D val="0"/>
          <c:extLst>
            <c:ext xmlns:c16="http://schemas.microsoft.com/office/drawing/2014/chart" uri="{C3380CC4-5D6E-409C-BE32-E72D297353CC}">
              <c16:uniqueId val="{00000015-71A4-4897-961F-248F4E81BE26}"/>
            </c:ext>
          </c:extLst>
        </c:ser>
        <c:dLbls>
          <c:showLegendKey val="0"/>
          <c:showVal val="0"/>
          <c:showCatName val="0"/>
          <c:showSerName val="0"/>
          <c:showPercent val="0"/>
          <c:showBubbleSize val="0"/>
        </c:dLbls>
        <c:bubbleScale val="40"/>
        <c:showNegBubbles val="0"/>
        <c:axId val="1875179376"/>
        <c:axId val="1875178128"/>
      </c:bubbleChart>
      <c:valAx>
        <c:axId val="1875179376"/>
        <c:scaling>
          <c:orientation val="minMax"/>
          <c:max val="120"/>
          <c:min val="95"/>
        </c:scaling>
        <c:delete val="0"/>
        <c:axPos val="b"/>
        <c:title>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r>
                  <a:rPr lang="en-US"/>
                  <a:t>Wages</a:t>
                </a:r>
                <a:endParaRPr lang="es-ES"/>
              </a:p>
            </c:rich>
          </c:tx>
          <c:layout>
            <c:manualLayout>
              <c:xMode val="edge"/>
              <c:yMode val="edge"/>
              <c:x val="0.39153554035336868"/>
              <c:y val="0.92512842579931609"/>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title>
        <c:numFmt formatCode="#,##0" sourceLinked="1"/>
        <c:majorTickMark val="none"/>
        <c:minorTickMark val="none"/>
        <c:tickLblPos val="high"/>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875178128"/>
        <c:crossesAt val="100"/>
        <c:crossBetween val="midCat"/>
      </c:valAx>
      <c:valAx>
        <c:axId val="1875178128"/>
        <c:scaling>
          <c:orientation val="minMax"/>
          <c:min val="80"/>
        </c:scaling>
        <c:delete val="0"/>
        <c:axPos val="l"/>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r>
                  <a:rPr lang="en-US"/>
                  <a:t>Affiliation</a:t>
                </a:r>
                <a:endParaRPr lang="es-ES"/>
              </a:p>
            </c:rich>
          </c:tx>
          <c:layout>
            <c:manualLayout>
              <c:xMode val="edge"/>
              <c:yMode val="edge"/>
              <c:x val="2.5096830063553724E-3"/>
              <c:y val="0.42221850789580839"/>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title>
        <c:numFmt formatCode="#,##0"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875179376"/>
        <c:crossesAt val="100"/>
        <c:crossBetween val="midCat"/>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latin typeface="Gill Sans MT" panose="020B0502020104020203" pitchFamily="34" charset="0"/>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withinLinearReversed" id="22">
  <a:schemeClr val="accent2"/>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2</xdr:col>
      <xdr:colOff>1676400</xdr:colOff>
      <xdr:row>4</xdr:row>
      <xdr:rowOff>129540</xdr:rowOff>
    </xdr:from>
    <xdr:to>
      <xdr:col>2</xdr:col>
      <xdr:colOff>1892400</xdr:colOff>
      <xdr:row>4</xdr:row>
      <xdr:rowOff>129540</xdr:rowOff>
    </xdr:to>
    <xdr:cxnSp macro="">
      <xdr:nvCxnSpPr>
        <xdr:cNvPr id="2" name="Conector recto de flecha 1">
          <a:extLst>
            <a:ext uri="{FF2B5EF4-FFF2-40B4-BE49-F238E27FC236}">
              <a16:creationId xmlns:a16="http://schemas.microsoft.com/office/drawing/2014/main" id="{CDE0FC3A-7955-4C04-A25B-6197F12641E6}"/>
            </a:ext>
          </a:extLst>
        </xdr:cNvPr>
        <xdr:cNvCxnSpPr/>
      </xdr:nvCxnSpPr>
      <xdr:spPr>
        <a:xfrm>
          <a:off x="3257550" y="981075"/>
          <a:ext cx="21219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1676400</xdr:colOff>
      <xdr:row>7</xdr:row>
      <xdr:rowOff>106680</xdr:rowOff>
    </xdr:from>
    <xdr:to>
      <xdr:col>2</xdr:col>
      <xdr:colOff>1892400</xdr:colOff>
      <xdr:row>7</xdr:row>
      <xdr:rowOff>106680</xdr:rowOff>
    </xdr:to>
    <xdr:cxnSp macro="">
      <xdr:nvCxnSpPr>
        <xdr:cNvPr id="3" name="Conector recto de flecha 2">
          <a:extLst>
            <a:ext uri="{FF2B5EF4-FFF2-40B4-BE49-F238E27FC236}">
              <a16:creationId xmlns:a16="http://schemas.microsoft.com/office/drawing/2014/main" id="{8625E200-4A4C-4995-B8EB-359388D2D1B1}"/>
            </a:ext>
          </a:extLst>
        </xdr:cNvPr>
        <xdr:cNvCxnSpPr/>
      </xdr:nvCxnSpPr>
      <xdr:spPr>
        <a:xfrm>
          <a:off x="3257550" y="1495425"/>
          <a:ext cx="21219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1676400</xdr:colOff>
      <xdr:row>10</xdr:row>
      <xdr:rowOff>106680</xdr:rowOff>
    </xdr:from>
    <xdr:to>
      <xdr:col>2</xdr:col>
      <xdr:colOff>1892400</xdr:colOff>
      <xdr:row>10</xdr:row>
      <xdr:rowOff>106680</xdr:rowOff>
    </xdr:to>
    <xdr:cxnSp macro="">
      <xdr:nvCxnSpPr>
        <xdr:cNvPr id="4" name="Conector recto de flecha 3">
          <a:extLst>
            <a:ext uri="{FF2B5EF4-FFF2-40B4-BE49-F238E27FC236}">
              <a16:creationId xmlns:a16="http://schemas.microsoft.com/office/drawing/2014/main" id="{6E6A48AD-3792-4AD5-B40A-D272C7459FB6}"/>
            </a:ext>
          </a:extLst>
        </xdr:cNvPr>
        <xdr:cNvCxnSpPr/>
      </xdr:nvCxnSpPr>
      <xdr:spPr>
        <a:xfrm>
          <a:off x="3257550" y="2038350"/>
          <a:ext cx="21219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1676400</xdr:colOff>
      <xdr:row>4</xdr:row>
      <xdr:rowOff>121920</xdr:rowOff>
    </xdr:from>
    <xdr:to>
      <xdr:col>2</xdr:col>
      <xdr:colOff>1676400</xdr:colOff>
      <xdr:row>10</xdr:row>
      <xdr:rowOff>112560</xdr:rowOff>
    </xdr:to>
    <xdr:cxnSp macro="">
      <xdr:nvCxnSpPr>
        <xdr:cNvPr id="5" name="Conector recto 4">
          <a:extLst>
            <a:ext uri="{FF2B5EF4-FFF2-40B4-BE49-F238E27FC236}">
              <a16:creationId xmlns:a16="http://schemas.microsoft.com/office/drawing/2014/main" id="{2FE091E1-AB84-4C65-8BAD-38D95D54EE4A}"/>
            </a:ext>
          </a:extLst>
        </xdr:cNvPr>
        <xdr:cNvCxnSpPr/>
      </xdr:nvCxnSpPr>
      <xdr:spPr>
        <a:xfrm flipH="1">
          <a:off x="3257550" y="971550"/>
          <a:ext cx="0" cy="107458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1676400</xdr:colOff>
      <xdr:row>13</xdr:row>
      <xdr:rowOff>114300</xdr:rowOff>
    </xdr:from>
    <xdr:to>
      <xdr:col>2</xdr:col>
      <xdr:colOff>1892400</xdr:colOff>
      <xdr:row>13</xdr:row>
      <xdr:rowOff>114300</xdr:rowOff>
    </xdr:to>
    <xdr:cxnSp macro="">
      <xdr:nvCxnSpPr>
        <xdr:cNvPr id="6" name="Conector recto de flecha 5">
          <a:extLst>
            <a:ext uri="{FF2B5EF4-FFF2-40B4-BE49-F238E27FC236}">
              <a16:creationId xmlns:a16="http://schemas.microsoft.com/office/drawing/2014/main" id="{050744B9-FB14-40C8-925C-E576DD6C1123}"/>
            </a:ext>
          </a:extLst>
        </xdr:cNvPr>
        <xdr:cNvCxnSpPr/>
      </xdr:nvCxnSpPr>
      <xdr:spPr>
        <a:xfrm>
          <a:off x="3257550" y="2590800"/>
          <a:ext cx="21219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1676400</xdr:colOff>
      <xdr:row>15</xdr:row>
      <xdr:rowOff>99060</xdr:rowOff>
    </xdr:from>
    <xdr:to>
      <xdr:col>2</xdr:col>
      <xdr:colOff>1892400</xdr:colOff>
      <xdr:row>15</xdr:row>
      <xdr:rowOff>99060</xdr:rowOff>
    </xdr:to>
    <xdr:cxnSp macro="">
      <xdr:nvCxnSpPr>
        <xdr:cNvPr id="7" name="Conector recto de flecha 6">
          <a:extLst>
            <a:ext uri="{FF2B5EF4-FFF2-40B4-BE49-F238E27FC236}">
              <a16:creationId xmlns:a16="http://schemas.microsoft.com/office/drawing/2014/main" id="{AF482508-9FFE-42CB-AEB2-0DD0361A00AB}"/>
            </a:ext>
          </a:extLst>
        </xdr:cNvPr>
        <xdr:cNvCxnSpPr/>
      </xdr:nvCxnSpPr>
      <xdr:spPr>
        <a:xfrm>
          <a:off x="3257550" y="3409950"/>
          <a:ext cx="21219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1676400</xdr:colOff>
      <xdr:row>14</xdr:row>
      <xdr:rowOff>106680</xdr:rowOff>
    </xdr:from>
    <xdr:to>
      <xdr:col>2</xdr:col>
      <xdr:colOff>1892400</xdr:colOff>
      <xdr:row>14</xdr:row>
      <xdr:rowOff>106680</xdr:rowOff>
    </xdr:to>
    <xdr:cxnSp macro="">
      <xdr:nvCxnSpPr>
        <xdr:cNvPr id="8" name="Conector recto de flecha 7">
          <a:extLst>
            <a:ext uri="{FF2B5EF4-FFF2-40B4-BE49-F238E27FC236}">
              <a16:creationId xmlns:a16="http://schemas.microsoft.com/office/drawing/2014/main" id="{36E47093-DB1F-44F3-8046-89F6D055FF22}"/>
            </a:ext>
          </a:extLst>
        </xdr:cNvPr>
        <xdr:cNvCxnSpPr/>
      </xdr:nvCxnSpPr>
      <xdr:spPr>
        <a:xfrm>
          <a:off x="3257550" y="3086100"/>
          <a:ext cx="21219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1668780</xdr:colOff>
      <xdr:row>13</xdr:row>
      <xdr:rowOff>106680</xdr:rowOff>
    </xdr:from>
    <xdr:to>
      <xdr:col>2</xdr:col>
      <xdr:colOff>1668780</xdr:colOff>
      <xdr:row>15</xdr:row>
      <xdr:rowOff>92520</xdr:rowOff>
    </xdr:to>
    <xdr:cxnSp macro="">
      <xdr:nvCxnSpPr>
        <xdr:cNvPr id="9" name="Conector recto 8">
          <a:extLst>
            <a:ext uri="{FF2B5EF4-FFF2-40B4-BE49-F238E27FC236}">
              <a16:creationId xmlns:a16="http://schemas.microsoft.com/office/drawing/2014/main" id="{A17BCBE4-72D8-498E-A787-4EB95ABD1A36}"/>
            </a:ext>
          </a:extLst>
        </xdr:cNvPr>
        <xdr:cNvCxnSpPr/>
      </xdr:nvCxnSpPr>
      <xdr:spPr>
        <a:xfrm flipH="1">
          <a:off x="3248025" y="2581275"/>
          <a:ext cx="0" cy="82975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15240</xdr:colOff>
      <xdr:row>15</xdr:row>
      <xdr:rowOff>76200</xdr:rowOff>
    </xdr:from>
    <xdr:to>
      <xdr:col>4</xdr:col>
      <xdr:colOff>627240</xdr:colOff>
      <xdr:row>15</xdr:row>
      <xdr:rowOff>76200</xdr:rowOff>
    </xdr:to>
    <xdr:cxnSp macro="">
      <xdr:nvCxnSpPr>
        <xdr:cNvPr id="10" name="Conector recto de flecha 9">
          <a:extLst>
            <a:ext uri="{FF2B5EF4-FFF2-40B4-BE49-F238E27FC236}">
              <a16:creationId xmlns:a16="http://schemas.microsoft.com/office/drawing/2014/main" id="{DB78A839-3C41-4580-92AE-17F986B7918E}"/>
            </a:ext>
          </a:extLst>
        </xdr:cNvPr>
        <xdr:cNvCxnSpPr/>
      </xdr:nvCxnSpPr>
      <xdr:spPr>
        <a:xfrm>
          <a:off x="4933950" y="3390900"/>
          <a:ext cx="612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7620</xdr:colOff>
      <xdr:row>16</xdr:row>
      <xdr:rowOff>129540</xdr:rowOff>
    </xdr:from>
    <xdr:to>
      <xdr:col>4</xdr:col>
      <xdr:colOff>619620</xdr:colOff>
      <xdr:row>16</xdr:row>
      <xdr:rowOff>129540</xdr:rowOff>
    </xdr:to>
    <xdr:cxnSp macro="">
      <xdr:nvCxnSpPr>
        <xdr:cNvPr id="11" name="Conector recto de flecha 10">
          <a:extLst>
            <a:ext uri="{FF2B5EF4-FFF2-40B4-BE49-F238E27FC236}">
              <a16:creationId xmlns:a16="http://schemas.microsoft.com/office/drawing/2014/main" id="{6F136497-89C4-4C28-B651-BD227325F2B9}"/>
            </a:ext>
          </a:extLst>
        </xdr:cNvPr>
        <xdr:cNvCxnSpPr/>
      </xdr:nvCxnSpPr>
      <xdr:spPr>
        <a:xfrm>
          <a:off x="4924425" y="3629025"/>
          <a:ext cx="612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7620</xdr:colOff>
      <xdr:row>15</xdr:row>
      <xdr:rowOff>68580</xdr:rowOff>
    </xdr:from>
    <xdr:to>
      <xdr:col>4</xdr:col>
      <xdr:colOff>7620</xdr:colOff>
      <xdr:row>16</xdr:row>
      <xdr:rowOff>129300</xdr:rowOff>
    </xdr:to>
    <xdr:cxnSp macro="">
      <xdr:nvCxnSpPr>
        <xdr:cNvPr id="12" name="Conector recto 11">
          <a:extLst>
            <a:ext uri="{FF2B5EF4-FFF2-40B4-BE49-F238E27FC236}">
              <a16:creationId xmlns:a16="http://schemas.microsoft.com/office/drawing/2014/main" id="{360FB9D6-60C3-474E-905E-E423DBD506E7}"/>
            </a:ext>
          </a:extLst>
        </xdr:cNvPr>
        <xdr:cNvCxnSpPr/>
      </xdr:nvCxnSpPr>
      <xdr:spPr>
        <a:xfrm>
          <a:off x="4924425" y="3381375"/>
          <a:ext cx="0" cy="24741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xdr:colOff>
      <xdr:row>3</xdr:row>
      <xdr:rowOff>0</xdr:rowOff>
    </xdr:from>
    <xdr:to>
      <xdr:col>9</xdr:col>
      <xdr:colOff>77701</xdr:colOff>
      <xdr:row>11</xdr:row>
      <xdr:rowOff>171180</xdr:rowOff>
    </xdr:to>
    <xdr:graphicFrame macro="">
      <xdr:nvGraphicFramePr>
        <xdr:cNvPr id="2" name="Gráfico 1">
          <a:extLst>
            <a:ext uri="{FF2B5EF4-FFF2-40B4-BE49-F238E27FC236}">
              <a16:creationId xmlns:a16="http://schemas.microsoft.com/office/drawing/2014/main" id="{D4A81CAF-3EFE-4004-A4FA-F1DDAD9400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784458</xdr:colOff>
      <xdr:row>4</xdr:row>
      <xdr:rowOff>0</xdr:rowOff>
    </xdr:from>
    <xdr:to>
      <xdr:col>5</xdr:col>
      <xdr:colOff>64063</xdr:colOff>
      <xdr:row>15</xdr:row>
      <xdr:rowOff>172383</xdr:rowOff>
    </xdr:to>
    <xdr:graphicFrame macro="">
      <xdr:nvGraphicFramePr>
        <xdr:cNvPr id="2" name="Gráfico 1">
          <a:extLst>
            <a:ext uri="{FF2B5EF4-FFF2-40B4-BE49-F238E27FC236}">
              <a16:creationId xmlns:a16="http://schemas.microsoft.com/office/drawing/2014/main" id="{FF5E13C5-E701-423B-88CE-6D494B21DB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0</xdr:colOff>
      <xdr:row>4</xdr:row>
      <xdr:rowOff>182879</xdr:rowOff>
    </xdr:from>
    <xdr:to>
      <xdr:col>11</xdr:col>
      <xdr:colOff>75660</xdr:colOff>
      <xdr:row>18</xdr:row>
      <xdr:rowOff>142559</xdr:rowOff>
    </xdr:to>
    <xdr:graphicFrame macro="">
      <xdr:nvGraphicFramePr>
        <xdr:cNvPr id="2" name="Gráfico 1">
          <a:extLst>
            <a:ext uri="{FF2B5EF4-FFF2-40B4-BE49-F238E27FC236}">
              <a16:creationId xmlns:a16="http://schemas.microsoft.com/office/drawing/2014/main" id="{8D6FE170-0F80-4AA5-BBC2-374BFCCBD1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6</xdr:col>
      <xdr:colOff>2533</xdr:colOff>
      <xdr:row>5</xdr:row>
      <xdr:rowOff>8161</xdr:rowOff>
    </xdr:from>
    <xdr:to>
      <xdr:col>10</xdr:col>
      <xdr:colOff>420062</xdr:colOff>
      <xdr:row>17</xdr:row>
      <xdr:rowOff>18537</xdr:rowOff>
    </xdr:to>
    <xdr:graphicFrame macro="">
      <xdr:nvGraphicFramePr>
        <xdr:cNvPr id="2" name="Gráfico 1">
          <a:extLst>
            <a:ext uri="{FF2B5EF4-FFF2-40B4-BE49-F238E27FC236}">
              <a16:creationId xmlns:a16="http://schemas.microsoft.com/office/drawing/2014/main" id="{CCD86D3C-DF2C-41B1-A1E3-85B470FA4C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1045678</xdr:colOff>
      <xdr:row>18</xdr:row>
      <xdr:rowOff>0</xdr:rowOff>
    </xdr:from>
    <xdr:to>
      <xdr:col>8</xdr:col>
      <xdr:colOff>51765</xdr:colOff>
      <xdr:row>19</xdr:row>
      <xdr:rowOff>41414</xdr:rowOff>
    </xdr:to>
    <xdr:sp macro="" textlink="">
      <xdr:nvSpPr>
        <xdr:cNvPr id="3" name="CuadroTexto 1">
          <a:extLst>
            <a:ext uri="{FF2B5EF4-FFF2-40B4-BE49-F238E27FC236}">
              <a16:creationId xmlns:a16="http://schemas.microsoft.com/office/drawing/2014/main" id="{FD6761BA-2F0D-4E03-92A7-3D4527AFF2AC}"/>
            </a:ext>
          </a:extLst>
        </xdr:cNvPr>
        <xdr:cNvSpPr txBox="1"/>
      </xdr:nvSpPr>
      <xdr:spPr>
        <a:xfrm>
          <a:off x="4979917" y="3364810"/>
          <a:ext cx="1584049" cy="22777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ES" sz="1100" i="1">
              <a:solidFill>
                <a:schemeClr val="tx1">
                  <a:lumMod val="65000"/>
                  <a:lumOff val="35000"/>
                </a:schemeClr>
              </a:solidFill>
            </a:rPr>
            <a:t>(*) AIReF estimates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2</xdr:row>
      <xdr:rowOff>92373</xdr:rowOff>
    </xdr:from>
    <xdr:to>
      <xdr:col>6</xdr:col>
      <xdr:colOff>176999</xdr:colOff>
      <xdr:row>19</xdr:row>
      <xdr:rowOff>20748</xdr:rowOff>
    </xdr:to>
    <xdr:graphicFrame macro="">
      <xdr:nvGraphicFramePr>
        <xdr:cNvPr id="2" name="Gráfico 1">
          <a:extLst>
            <a:ext uri="{FF2B5EF4-FFF2-40B4-BE49-F238E27FC236}">
              <a16:creationId xmlns:a16="http://schemas.microsoft.com/office/drawing/2014/main" id="{DDE94E0D-DE20-41D7-8819-82F0ADE50C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7</xdr:col>
      <xdr:colOff>529167</xdr:colOff>
      <xdr:row>3</xdr:row>
      <xdr:rowOff>19242</xdr:rowOff>
    </xdr:from>
    <xdr:to>
      <xdr:col>13</xdr:col>
      <xdr:colOff>142489</xdr:colOff>
      <xdr:row>15</xdr:row>
      <xdr:rowOff>95455</xdr:rowOff>
    </xdr:to>
    <xdr:graphicFrame macro="">
      <xdr:nvGraphicFramePr>
        <xdr:cNvPr id="2" name="Gráfico 1">
          <a:extLst>
            <a:ext uri="{FF2B5EF4-FFF2-40B4-BE49-F238E27FC236}">
              <a16:creationId xmlns:a16="http://schemas.microsoft.com/office/drawing/2014/main" id="{141F1B41-359C-4AC3-984D-1C7F5306DF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531395</xdr:colOff>
      <xdr:row>5</xdr:row>
      <xdr:rowOff>58334</xdr:rowOff>
    </xdr:from>
    <xdr:to>
      <xdr:col>8</xdr:col>
      <xdr:colOff>530309</xdr:colOff>
      <xdr:row>23</xdr:row>
      <xdr:rowOff>190499</xdr:rowOff>
    </xdr:to>
    <xdr:graphicFrame macro="">
      <xdr:nvGraphicFramePr>
        <xdr:cNvPr id="4" name="Gráfico 3">
          <a:extLst>
            <a:ext uri="{FF2B5EF4-FFF2-40B4-BE49-F238E27FC236}">
              <a16:creationId xmlns:a16="http://schemas.microsoft.com/office/drawing/2014/main" id="{BA366C6E-D325-4648-81F9-4BD175E293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0.0836</cdr:x>
      <cdr:y>0.93135</cdr:y>
    </cdr:from>
    <cdr:to>
      <cdr:x>0.23333</cdr:x>
      <cdr:y>0.98876</cdr:y>
    </cdr:to>
    <cdr:sp macro="" textlink="">
      <cdr:nvSpPr>
        <cdr:cNvPr id="2" name="CuadroTexto 1">
          <a:extLst xmlns:a="http://schemas.openxmlformats.org/drawingml/2006/main">
            <a:ext uri="{FF2B5EF4-FFF2-40B4-BE49-F238E27FC236}">
              <a16:creationId xmlns:a16="http://schemas.microsoft.com/office/drawing/2014/main" id="{4052A3A6-FB5F-407B-9258-0D640DCA723A}"/>
            </a:ext>
          </a:extLst>
        </cdr:cNvPr>
        <cdr:cNvSpPr txBox="1"/>
      </cdr:nvSpPr>
      <cdr:spPr>
        <a:xfrm xmlns:a="http://schemas.openxmlformats.org/drawingml/2006/main">
          <a:off x="511632" y="3352850"/>
          <a:ext cx="916348" cy="20667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1100" i="1">
              <a:solidFill>
                <a:schemeClr val="tx1">
                  <a:lumMod val="65000"/>
                  <a:lumOff val="35000"/>
                </a:schemeClr>
              </a:solidFill>
            </a:rPr>
            <a:t>(*) 2023 AIReF estimates</a:t>
          </a:r>
        </a:p>
      </cdr:txBody>
    </cdr:sp>
  </cdr:relSizeAnchor>
  <cdr:relSizeAnchor xmlns:cdr="http://schemas.openxmlformats.org/drawingml/2006/chartDrawing">
    <cdr:from>
      <cdr:x>0.92488</cdr:x>
      <cdr:y>0.16629</cdr:y>
    </cdr:from>
    <cdr:to>
      <cdr:x>0.92488</cdr:x>
      <cdr:y>0.37415</cdr:y>
    </cdr:to>
    <cdr:cxnSp macro="">
      <cdr:nvCxnSpPr>
        <cdr:cNvPr id="4" name="Conector recto de flecha 3">
          <a:extLst xmlns:a="http://schemas.openxmlformats.org/drawingml/2006/main">
            <a:ext uri="{FF2B5EF4-FFF2-40B4-BE49-F238E27FC236}">
              <a16:creationId xmlns:a16="http://schemas.microsoft.com/office/drawing/2014/main" id="{5D392307-1AC1-4685-BCD6-98591C3FD89A}"/>
            </a:ext>
          </a:extLst>
        </cdr:cNvPr>
        <cdr:cNvCxnSpPr/>
      </cdr:nvCxnSpPr>
      <cdr:spPr>
        <a:xfrm xmlns:a="http://schemas.openxmlformats.org/drawingml/2006/main">
          <a:off x="5854582" y="566058"/>
          <a:ext cx="0" cy="707571"/>
        </a:xfrm>
        <a:prstGeom xmlns:a="http://schemas.openxmlformats.org/drawingml/2006/main" prst="straightConnector1">
          <a:avLst/>
        </a:prstGeom>
        <a:ln xmlns:a="http://schemas.openxmlformats.org/drawingml/2006/main" w="34925">
          <a:solidFill>
            <a:schemeClr val="accent6">
              <a:lumMod val="75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0.93888</cdr:x>
      <cdr:y>0.2445</cdr:y>
    </cdr:from>
    <cdr:to>
      <cdr:x>0.99759</cdr:x>
      <cdr:y>0.31261</cdr:y>
    </cdr:to>
    <cdr:sp macro="" textlink="">
      <cdr:nvSpPr>
        <cdr:cNvPr id="5" name="CuadroTexto 4">
          <a:extLst xmlns:a="http://schemas.openxmlformats.org/drawingml/2006/main">
            <a:ext uri="{FF2B5EF4-FFF2-40B4-BE49-F238E27FC236}">
              <a16:creationId xmlns:a16="http://schemas.microsoft.com/office/drawing/2014/main" id="{5C770783-0F51-4E9A-86C7-900982B17520}"/>
            </a:ext>
          </a:extLst>
        </cdr:cNvPr>
        <cdr:cNvSpPr txBox="1"/>
      </cdr:nvSpPr>
      <cdr:spPr>
        <a:xfrm xmlns:a="http://schemas.openxmlformats.org/drawingml/2006/main">
          <a:off x="5956983" y="839210"/>
          <a:ext cx="372502" cy="233778"/>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s-ES" sz="1100" b="1" baseline="0">
              <a:solidFill>
                <a:schemeClr val="accent6">
                  <a:lumMod val="75000"/>
                </a:schemeClr>
              </a:solidFill>
            </a:rPr>
            <a:t> </a:t>
          </a:r>
          <a:r>
            <a:rPr lang="es-ES" sz="1100" b="1">
              <a:solidFill>
                <a:schemeClr val="accent6">
                  <a:lumMod val="75000"/>
                </a:schemeClr>
              </a:solidFill>
            </a:rPr>
            <a:t>.2</a:t>
          </a:r>
        </a:p>
      </cdr:txBody>
    </cdr:sp>
  </cdr:relSizeAnchor>
</c:userShapes>
</file>

<file path=xl/drawings/drawing18.xml><?xml version="1.0" encoding="utf-8"?>
<xdr:wsDr xmlns:xdr="http://schemas.openxmlformats.org/drawingml/2006/spreadsheetDrawing" xmlns:a="http://schemas.openxmlformats.org/drawingml/2006/main">
  <xdr:twoCellAnchor>
    <xdr:from>
      <xdr:col>14</xdr:col>
      <xdr:colOff>210553</xdr:colOff>
      <xdr:row>5</xdr:row>
      <xdr:rowOff>160421</xdr:rowOff>
    </xdr:from>
    <xdr:to>
      <xdr:col>18</xdr:col>
      <xdr:colOff>131113</xdr:colOff>
      <xdr:row>16</xdr:row>
      <xdr:rowOff>0</xdr:rowOff>
    </xdr:to>
    <xdr:graphicFrame macro="">
      <xdr:nvGraphicFramePr>
        <xdr:cNvPr id="2" name="Gráfico 1">
          <a:extLst>
            <a:ext uri="{FF2B5EF4-FFF2-40B4-BE49-F238E27FC236}">
              <a16:creationId xmlns:a16="http://schemas.microsoft.com/office/drawing/2014/main" id="{4746FAD9-723C-40FA-9D6F-C595DA9319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721895</xdr:colOff>
      <xdr:row>5</xdr:row>
      <xdr:rowOff>120315</xdr:rowOff>
    </xdr:from>
    <xdr:to>
      <xdr:col>23</xdr:col>
      <xdr:colOff>642455</xdr:colOff>
      <xdr:row>16</xdr:row>
      <xdr:rowOff>0</xdr:rowOff>
    </xdr:to>
    <xdr:graphicFrame macro="">
      <xdr:nvGraphicFramePr>
        <xdr:cNvPr id="3" name="Gráfico 2">
          <a:extLst>
            <a:ext uri="{FF2B5EF4-FFF2-40B4-BE49-F238E27FC236}">
              <a16:creationId xmlns:a16="http://schemas.microsoft.com/office/drawing/2014/main" id="{40CDA07E-D487-44B8-ABBD-946088AFED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14</xdr:col>
      <xdr:colOff>0</xdr:colOff>
      <xdr:row>7</xdr:row>
      <xdr:rowOff>0</xdr:rowOff>
    </xdr:from>
    <xdr:to>
      <xdr:col>17</xdr:col>
      <xdr:colOff>682560</xdr:colOff>
      <xdr:row>18</xdr:row>
      <xdr:rowOff>165465</xdr:rowOff>
    </xdr:to>
    <xdr:graphicFrame macro="">
      <xdr:nvGraphicFramePr>
        <xdr:cNvPr id="2" name="Gráfico 1">
          <a:extLst>
            <a:ext uri="{FF2B5EF4-FFF2-40B4-BE49-F238E27FC236}">
              <a16:creationId xmlns:a16="http://schemas.microsoft.com/office/drawing/2014/main" id="{85853780-00FA-4898-97A5-4A298F9894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0</xdr:colOff>
      <xdr:row>7</xdr:row>
      <xdr:rowOff>0</xdr:rowOff>
    </xdr:from>
    <xdr:to>
      <xdr:col>22</xdr:col>
      <xdr:colOff>682560</xdr:colOff>
      <xdr:row>18</xdr:row>
      <xdr:rowOff>169275</xdr:rowOff>
    </xdr:to>
    <xdr:graphicFrame macro="">
      <xdr:nvGraphicFramePr>
        <xdr:cNvPr id="3" name="Gráfico 2">
          <a:extLst>
            <a:ext uri="{FF2B5EF4-FFF2-40B4-BE49-F238E27FC236}">
              <a16:creationId xmlns:a16="http://schemas.microsoft.com/office/drawing/2014/main" id="{261696E4-8CE2-4812-8507-0687F82238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1229954</xdr:colOff>
      <xdr:row>6</xdr:row>
      <xdr:rowOff>131221</xdr:rowOff>
    </xdr:from>
    <xdr:to>
      <xdr:col>2</xdr:col>
      <xdr:colOff>1436429</xdr:colOff>
      <xdr:row>6</xdr:row>
      <xdr:rowOff>131221</xdr:rowOff>
    </xdr:to>
    <xdr:cxnSp macro="">
      <xdr:nvCxnSpPr>
        <xdr:cNvPr id="2" name="Conector recto de flecha 1">
          <a:extLst>
            <a:ext uri="{FF2B5EF4-FFF2-40B4-BE49-F238E27FC236}">
              <a16:creationId xmlns:a16="http://schemas.microsoft.com/office/drawing/2014/main" id="{0E3C7F13-D2E9-4760-81E4-6A45C70B6241}"/>
            </a:ext>
          </a:extLst>
        </xdr:cNvPr>
        <xdr:cNvCxnSpPr/>
      </xdr:nvCxnSpPr>
      <xdr:spPr>
        <a:xfrm>
          <a:off x="2814914" y="1342801"/>
          <a:ext cx="2064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1216619</xdr:colOff>
      <xdr:row>12</xdr:row>
      <xdr:rowOff>127411</xdr:rowOff>
    </xdr:from>
    <xdr:to>
      <xdr:col>2</xdr:col>
      <xdr:colOff>1436429</xdr:colOff>
      <xdr:row>12</xdr:row>
      <xdr:rowOff>127411</xdr:rowOff>
    </xdr:to>
    <xdr:cxnSp macro="">
      <xdr:nvCxnSpPr>
        <xdr:cNvPr id="3" name="Conector recto de flecha 2">
          <a:extLst>
            <a:ext uri="{FF2B5EF4-FFF2-40B4-BE49-F238E27FC236}">
              <a16:creationId xmlns:a16="http://schemas.microsoft.com/office/drawing/2014/main" id="{FD6B12C6-61F6-4598-BBAC-0D03A76267FB}"/>
            </a:ext>
          </a:extLst>
        </xdr:cNvPr>
        <xdr:cNvCxnSpPr/>
      </xdr:nvCxnSpPr>
      <xdr:spPr>
        <a:xfrm>
          <a:off x="2801579" y="2436271"/>
          <a:ext cx="21981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1224015</xdr:colOff>
      <xdr:row>6</xdr:row>
      <xdr:rowOff>131444</xdr:rowOff>
    </xdr:from>
    <xdr:to>
      <xdr:col>2</xdr:col>
      <xdr:colOff>1224015</xdr:colOff>
      <xdr:row>12</xdr:row>
      <xdr:rowOff>130379</xdr:rowOff>
    </xdr:to>
    <xdr:cxnSp macro="">
      <xdr:nvCxnSpPr>
        <xdr:cNvPr id="4" name="Conector recto 3">
          <a:extLst>
            <a:ext uri="{FF2B5EF4-FFF2-40B4-BE49-F238E27FC236}">
              <a16:creationId xmlns:a16="http://schemas.microsoft.com/office/drawing/2014/main" id="{A605DC3C-18C4-42CB-85D0-2B40A2E3CC2B}"/>
            </a:ext>
          </a:extLst>
        </xdr:cNvPr>
        <xdr:cNvCxnSpPr/>
      </xdr:nvCxnSpPr>
      <xdr:spPr>
        <a:xfrm flipH="1">
          <a:off x="2808975" y="1343024"/>
          <a:ext cx="0" cy="109621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1224015</xdr:colOff>
      <xdr:row>9</xdr:row>
      <xdr:rowOff>93345</xdr:rowOff>
    </xdr:from>
    <xdr:to>
      <xdr:col>2</xdr:col>
      <xdr:colOff>1438110</xdr:colOff>
      <xdr:row>9</xdr:row>
      <xdr:rowOff>93345</xdr:rowOff>
    </xdr:to>
    <xdr:cxnSp macro="">
      <xdr:nvCxnSpPr>
        <xdr:cNvPr id="5" name="Conector recto de flecha 4">
          <a:extLst>
            <a:ext uri="{FF2B5EF4-FFF2-40B4-BE49-F238E27FC236}">
              <a16:creationId xmlns:a16="http://schemas.microsoft.com/office/drawing/2014/main" id="{75BB4207-EDC1-45E2-BEBC-1DA91F33F66A}"/>
            </a:ext>
          </a:extLst>
        </xdr:cNvPr>
        <xdr:cNvCxnSpPr/>
      </xdr:nvCxnSpPr>
      <xdr:spPr>
        <a:xfrm>
          <a:off x="2808975" y="1853565"/>
          <a:ext cx="21409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705635</xdr:colOff>
      <xdr:row>6</xdr:row>
      <xdr:rowOff>113180</xdr:rowOff>
    </xdr:from>
    <xdr:to>
      <xdr:col>3</xdr:col>
      <xdr:colOff>705635</xdr:colOff>
      <xdr:row>7</xdr:row>
      <xdr:rowOff>144395</xdr:rowOff>
    </xdr:to>
    <xdr:cxnSp macro="">
      <xdr:nvCxnSpPr>
        <xdr:cNvPr id="6" name="Conector recto 5">
          <a:extLst>
            <a:ext uri="{FF2B5EF4-FFF2-40B4-BE49-F238E27FC236}">
              <a16:creationId xmlns:a16="http://schemas.microsoft.com/office/drawing/2014/main" id="{24396099-7EBA-409D-A5F5-56AE4156B076}"/>
            </a:ext>
          </a:extLst>
        </xdr:cNvPr>
        <xdr:cNvCxnSpPr/>
      </xdr:nvCxnSpPr>
      <xdr:spPr>
        <a:xfrm flipH="1">
          <a:off x="3768875" y="1324760"/>
          <a:ext cx="0" cy="21409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705635</xdr:colOff>
      <xdr:row>6</xdr:row>
      <xdr:rowOff>107465</xdr:rowOff>
    </xdr:from>
    <xdr:to>
      <xdr:col>3</xdr:col>
      <xdr:colOff>915920</xdr:colOff>
      <xdr:row>6</xdr:row>
      <xdr:rowOff>107465</xdr:rowOff>
    </xdr:to>
    <xdr:cxnSp macro="">
      <xdr:nvCxnSpPr>
        <xdr:cNvPr id="7" name="Conector recto de flecha 6">
          <a:extLst>
            <a:ext uri="{FF2B5EF4-FFF2-40B4-BE49-F238E27FC236}">
              <a16:creationId xmlns:a16="http://schemas.microsoft.com/office/drawing/2014/main" id="{438FD12B-0FF4-4E8F-B2DD-2581384E2E52}"/>
            </a:ext>
          </a:extLst>
        </xdr:cNvPr>
        <xdr:cNvCxnSpPr/>
      </xdr:nvCxnSpPr>
      <xdr:spPr>
        <a:xfrm>
          <a:off x="3768875" y="1319045"/>
          <a:ext cx="21028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705635</xdr:colOff>
      <xdr:row>7</xdr:row>
      <xdr:rowOff>147694</xdr:rowOff>
    </xdr:from>
    <xdr:to>
      <xdr:col>3</xdr:col>
      <xdr:colOff>902585</xdr:colOff>
      <xdr:row>7</xdr:row>
      <xdr:rowOff>147694</xdr:rowOff>
    </xdr:to>
    <xdr:cxnSp macro="">
      <xdr:nvCxnSpPr>
        <xdr:cNvPr id="8" name="Conector recto de flecha 7">
          <a:extLst>
            <a:ext uri="{FF2B5EF4-FFF2-40B4-BE49-F238E27FC236}">
              <a16:creationId xmlns:a16="http://schemas.microsoft.com/office/drawing/2014/main" id="{F397878E-0292-42D9-9B18-B482072B6FE7}"/>
            </a:ext>
          </a:extLst>
        </xdr:cNvPr>
        <xdr:cNvCxnSpPr/>
      </xdr:nvCxnSpPr>
      <xdr:spPr>
        <a:xfrm>
          <a:off x="3768875" y="1542154"/>
          <a:ext cx="1969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705635</xdr:colOff>
      <xdr:row>9</xdr:row>
      <xdr:rowOff>95250</xdr:rowOff>
    </xdr:from>
    <xdr:to>
      <xdr:col>3</xdr:col>
      <xdr:colOff>705635</xdr:colOff>
      <xdr:row>10</xdr:row>
      <xdr:rowOff>134085</xdr:rowOff>
    </xdr:to>
    <xdr:cxnSp macro="">
      <xdr:nvCxnSpPr>
        <xdr:cNvPr id="9" name="Conector recto 8">
          <a:extLst>
            <a:ext uri="{FF2B5EF4-FFF2-40B4-BE49-F238E27FC236}">
              <a16:creationId xmlns:a16="http://schemas.microsoft.com/office/drawing/2014/main" id="{A0F448BF-31E2-45A0-80A1-58DF22A3D86D}"/>
            </a:ext>
          </a:extLst>
        </xdr:cNvPr>
        <xdr:cNvCxnSpPr/>
      </xdr:nvCxnSpPr>
      <xdr:spPr>
        <a:xfrm flipH="1">
          <a:off x="3768875" y="1855470"/>
          <a:ext cx="0" cy="22171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696110</xdr:colOff>
      <xdr:row>9</xdr:row>
      <xdr:rowOff>91440</xdr:rowOff>
    </xdr:from>
    <xdr:to>
      <xdr:col>3</xdr:col>
      <xdr:colOff>915920</xdr:colOff>
      <xdr:row>9</xdr:row>
      <xdr:rowOff>91440</xdr:rowOff>
    </xdr:to>
    <xdr:cxnSp macro="">
      <xdr:nvCxnSpPr>
        <xdr:cNvPr id="10" name="Conector recto de flecha 9">
          <a:extLst>
            <a:ext uri="{FF2B5EF4-FFF2-40B4-BE49-F238E27FC236}">
              <a16:creationId xmlns:a16="http://schemas.microsoft.com/office/drawing/2014/main" id="{2CDD51A3-13EF-4ADF-929B-367E885153BD}"/>
            </a:ext>
          </a:extLst>
        </xdr:cNvPr>
        <xdr:cNvCxnSpPr/>
      </xdr:nvCxnSpPr>
      <xdr:spPr>
        <a:xfrm>
          <a:off x="3759350" y="1851660"/>
          <a:ext cx="21981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696110</xdr:colOff>
      <xdr:row>10</xdr:row>
      <xdr:rowOff>129540</xdr:rowOff>
    </xdr:from>
    <xdr:to>
      <xdr:col>3</xdr:col>
      <xdr:colOff>915920</xdr:colOff>
      <xdr:row>10</xdr:row>
      <xdr:rowOff>129540</xdr:rowOff>
    </xdr:to>
    <xdr:cxnSp macro="">
      <xdr:nvCxnSpPr>
        <xdr:cNvPr id="11" name="Conector recto de flecha 10">
          <a:extLst>
            <a:ext uri="{FF2B5EF4-FFF2-40B4-BE49-F238E27FC236}">
              <a16:creationId xmlns:a16="http://schemas.microsoft.com/office/drawing/2014/main" id="{F43399FC-9FA3-48D6-8348-D5BB6FD8F091}"/>
            </a:ext>
          </a:extLst>
        </xdr:cNvPr>
        <xdr:cNvCxnSpPr/>
      </xdr:nvCxnSpPr>
      <xdr:spPr>
        <a:xfrm>
          <a:off x="3759350" y="2072640"/>
          <a:ext cx="21981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0.xml><?xml version="1.0" encoding="utf-8"?>
<c:userShapes xmlns:c="http://schemas.openxmlformats.org/drawingml/2006/chart">
  <cdr:relSizeAnchor xmlns:cdr="http://schemas.openxmlformats.org/drawingml/2006/chartDrawing">
    <cdr:from>
      <cdr:x>0.00328</cdr:x>
      <cdr:y>0.90778</cdr:y>
    </cdr:from>
    <cdr:to>
      <cdr:x>0.26683</cdr:x>
      <cdr:y>0.99219</cdr:y>
    </cdr:to>
    <cdr:sp macro="" textlink="">
      <cdr:nvSpPr>
        <cdr:cNvPr id="2" name="CuadroTexto 1">
          <a:extLst xmlns:a="http://schemas.openxmlformats.org/drawingml/2006/main">
            <a:ext uri="{FF2B5EF4-FFF2-40B4-BE49-F238E27FC236}">
              <a16:creationId xmlns:a16="http://schemas.microsoft.com/office/drawing/2014/main" id="{8CC22E06-9AD5-675F-D181-E3A94E1685F0}"/>
            </a:ext>
          </a:extLst>
        </cdr:cNvPr>
        <cdr:cNvSpPr txBox="1"/>
      </cdr:nvSpPr>
      <cdr:spPr>
        <a:xfrm xmlns:a="http://schemas.openxmlformats.org/drawingml/2006/main">
          <a:off x="10027" y="1955801"/>
          <a:ext cx="806155" cy="18186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1100" i="1">
              <a:effectLst/>
              <a:latin typeface="+mn-lt"/>
              <a:ea typeface="+mn-ea"/>
              <a:cs typeface="+mn-cs"/>
            </a:rPr>
            <a:t>(*) AIReF estimates</a:t>
          </a:r>
          <a:endParaRPr lang="es-ES">
            <a:effectLst/>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0.00022</cdr:x>
      <cdr:y>0.91547</cdr:y>
    </cdr:from>
    <cdr:to>
      <cdr:x>0.26377</cdr:x>
      <cdr:y>0.99973</cdr:y>
    </cdr:to>
    <cdr:sp macro="" textlink="">
      <cdr:nvSpPr>
        <cdr:cNvPr id="2" name="CuadroTexto 1">
          <a:extLst xmlns:a="http://schemas.openxmlformats.org/drawingml/2006/main">
            <a:ext uri="{FF2B5EF4-FFF2-40B4-BE49-F238E27FC236}">
              <a16:creationId xmlns:a16="http://schemas.microsoft.com/office/drawing/2014/main" id="{2C3207BE-54EE-2227-3356-F229B9BA3DFC}"/>
            </a:ext>
          </a:extLst>
        </cdr:cNvPr>
        <cdr:cNvSpPr txBox="1"/>
      </cdr:nvSpPr>
      <cdr:spPr>
        <a:xfrm xmlns:a="http://schemas.openxmlformats.org/drawingml/2006/main">
          <a:off x="668" y="1975852"/>
          <a:ext cx="806155" cy="18186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1100" i="1">
              <a:effectLst/>
              <a:latin typeface="+mn-lt"/>
              <a:ea typeface="+mn-ea"/>
              <a:cs typeface="+mn-cs"/>
            </a:rPr>
            <a:t>(*) AIReF estimates</a:t>
          </a:r>
          <a:endParaRPr lang="es-ES">
            <a:effectLst/>
          </a:endParaRPr>
        </a:p>
      </cdr:txBody>
    </cdr:sp>
  </cdr:relSizeAnchor>
</c:userShapes>
</file>

<file path=xl/drawings/drawing22.xml><?xml version="1.0" encoding="utf-8"?>
<xdr:wsDr xmlns:xdr="http://schemas.openxmlformats.org/drawingml/2006/spreadsheetDrawing" xmlns:a="http://schemas.openxmlformats.org/drawingml/2006/main">
  <xdr:twoCellAnchor>
    <xdr:from>
      <xdr:col>1</xdr:col>
      <xdr:colOff>54914</xdr:colOff>
      <xdr:row>4</xdr:row>
      <xdr:rowOff>86807</xdr:rowOff>
    </xdr:from>
    <xdr:to>
      <xdr:col>6</xdr:col>
      <xdr:colOff>276134</xdr:colOff>
      <xdr:row>21</xdr:row>
      <xdr:rowOff>15182</xdr:rowOff>
    </xdr:to>
    <xdr:graphicFrame macro="">
      <xdr:nvGraphicFramePr>
        <xdr:cNvPr id="2" name="Gráfico 1">
          <a:extLst>
            <a:ext uri="{FF2B5EF4-FFF2-40B4-BE49-F238E27FC236}">
              <a16:creationId xmlns:a16="http://schemas.microsoft.com/office/drawing/2014/main" id="{6FF049C8-94B0-4BE6-9C55-BACC238BB7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8</xdr:col>
      <xdr:colOff>76200</xdr:colOff>
      <xdr:row>3</xdr:row>
      <xdr:rowOff>219075</xdr:rowOff>
    </xdr:from>
    <xdr:to>
      <xdr:col>13</xdr:col>
      <xdr:colOff>443325</xdr:colOff>
      <xdr:row>16</xdr:row>
      <xdr:rowOff>12675</xdr:rowOff>
    </xdr:to>
    <xdr:graphicFrame macro="">
      <xdr:nvGraphicFramePr>
        <xdr:cNvPr id="4" name="Gráfico 3">
          <a:extLst>
            <a:ext uri="{FF2B5EF4-FFF2-40B4-BE49-F238E27FC236}">
              <a16:creationId xmlns:a16="http://schemas.microsoft.com/office/drawing/2014/main" id="{25BB8FA2-E296-4418-B039-F8677C2886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7</xdr:col>
      <xdr:colOff>0</xdr:colOff>
      <xdr:row>5</xdr:row>
      <xdr:rowOff>0</xdr:rowOff>
    </xdr:from>
    <xdr:to>
      <xdr:col>13</xdr:col>
      <xdr:colOff>302400</xdr:colOff>
      <xdr:row>17</xdr:row>
      <xdr:rowOff>165420</xdr:rowOff>
    </xdr:to>
    <xdr:graphicFrame macro="">
      <xdr:nvGraphicFramePr>
        <xdr:cNvPr id="3" name="Gráfico 2">
          <a:extLst>
            <a:ext uri="{FF2B5EF4-FFF2-40B4-BE49-F238E27FC236}">
              <a16:creationId xmlns:a16="http://schemas.microsoft.com/office/drawing/2014/main" id="{66018712-88D5-4075-AFF3-AE62D6CE25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6</xdr:col>
      <xdr:colOff>0</xdr:colOff>
      <xdr:row>4</xdr:row>
      <xdr:rowOff>182879</xdr:rowOff>
    </xdr:from>
    <xdr:to>
      <xdr:col>11</xdr:col>
      <xdr:colOff>75660</xdr:colOff>
      <xdr:row>18</xdr:row>
      <xdr:rowOff>142559</xdr:rowOff>
    </xdr:to>
    <xdr:graphicFrame macro="">
      <xdr:nvGraphicFramePr>
        <xdr:cNvPr id="4" name="Gráfico 3">
          <a:extLst>
            <a:ext uri="{FF2B5EF4-FFF2-40B4-BE49-F238E27FC236}">
              <a16:creationId xmlns:a16="http://schemas.microsoft.com/office/drawing/2014/main" id="{77C05D1E-A952-4759-975C-5AD697B031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7</xdr:col>
      <xdr:colOff>2533</xdr:colOff>
      <xdr:row>5</xdr:row>
      <xdr:rowOff>8161</xdr:rowOff>
    </xdr:from>
    <xdr:to>
      <xdr:col>11</xdr:col>
      <xdr:colOff>420062</xdr:colOff>
      <xdr:row>17</xdr:row>
      <xdr:rowOff>18537</xdr:rowOff>
    </xdr:to>
    <xdr:graphicFrame macro="">
      <xdr:nvGraphicFramePr>
        <xdr:cNvPr id="2" name="Gráfico 1">
          <a:extLst>
            <a:ext uri="{FF2B5EF4-FFF2-40B4-BE49-F238E27FC236}">
              <a16:creationId xmlns:a16="http://schemas.microsoft.com/office/drawing/2014/main" id="{1A251FDC-11C4-4B26-86D7-969D479584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cdr:x>
      <cdr:y>0.91439</cdr:y>
    </cdr:from>
    <cdr:to>
      <cdr:x>0.22614</cdr:x>
      <cdr:y>1</cdr:y>
    </cdr:to>
    <cdr:sp macro="" textlink="">
      <cdr:nvSpPr>
        <cdr:cNvPr id="2" name="CuadroTexto 1">
          <a:extLst xmlns:a="http://schemas.openxmlformats.org/drawingml/2006/main">
            <a:ext uri="{FF2B5EF4-FFF2-40B4-BE49-F238E27FC236}">
              <a16:creationId xmlns:a16="http://schemas.microsoft.com/office/drawing/2014/main" id="{2C3207BE-54EE-2227-3356-F229B9BA3DFC}"/>
            </a:ext>
          </a:extLst>
        </cdr:cNvPr>
        <cdr:cNvSpPr txBox="1"/>
      </cdr:nvSpPr>
      <cdr:spPr>
        <a:xfrm xmlns:a="http://schemas.openxmlformats.org/drawingml/2006/main">
          <a:off x="0" y="1942483"/>
          <a:ext cx="806155" cy="18186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1100" i="1">
              <a:solidFill>
                <a:schemeClr val="tx1">
                  <a:lumMod val="65000"/>
                  <a:lumOff val="35000"/>
                </a:schemeClr>
              </a:solidFill>
            </a:rPr>
            <a:t>(*) AIReF estimates</a:t>
          </a:r>
        </a:p>
      </cdr:txBody>
    </cdr:sp>
  </cdr:relSizeAnchor>
</c:userShapes>
</file>

<file path=xl/drawings/drawing28.xml><?xml version="1.0" encoding="utf-8"?>
<xdr:wsDr xmlns:xdr="http://schemas.openxmlformats.org/drawingml/2006/spreadsheetDrawing" xmlns:a="http://schemas.openxmlformats.org/drawingml/2006/main">
  <xdr:twoCellAnchor>
    <xdr:from>
      <xdr:col>1</xdr:col>
      <xdr:colOff>789976</xdr:colOff>
      <xdr:row>4</xdr:row>
      <xdr:rowOff>88562</xdr:rowOff>
    </xdr:from>
    <xdr:to>
      <xdr:col>7</xdr:col>
      <xdr:colOff>212777</xdr:colOff>
      <xdr:row>20</xdr:row>
      <xdr:rowOff>96312</xdr:rowOff>
    </xdr:to>
    <xdr:graphicFrame macro="">
      <xdr:nvGraphicFramePr>
        <xdr:cNvPr id="2" name="Gráfico 1">
          <a:extLst>
            <a:ext uri="{FF2B5EF4-FFF2-40B4-BE49-F238E27FC236}">
              <a16:creationId xmlns:a16="http://schemas.microsoft.com/office/drawing/2014/main" id="{9C445774-CAE1-4147-9844-E6AEFA75C1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8</xdr:col>
      <xdr:colOff>123265</xdr:colOff>
      <xdr:row>3</xdr:row>
      <xdr:rowOff>56030</xdr:rowOff>
    </xdr:from>
    <xdr:to>
      <xdr:col>13</xdr:col>
      <xdr:colOff>488485</xdr:colOff>
      <xdr:row>16</xdr:row>
      <xdr:rowOff>8965</xdr:rowOff>
    </xdr:to>
    <xdr:graphicFrame macro="">
      <xdr:nvGraphicFramePr>
        <xdr:cNvPr id="4" name="Gráfico 3">
          <a:extLst>
            <a:ext uri="{FF2B5EF4-FFF2-40B4-BE49-F238E27FC236}">
              <a16:creationId xmlns:a16="http://schemas.microsoft.com/office/drawing/2014/main" id="{17295037-536D-4A9E-A968-FDDBEE3EBD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18</xdr:col>
      <xdr:colOff>0</xdr:colOff>
      <xdr:row>3</xdr:row>
      <xdr:rowOff>0</xdr:rowOff>
    </xdr:from>
    <xdr:to>
      <xdr:col>23</xdr:col>
      <xdr:colOff>406998</xdr:colOff>
      <xdr:row>18</xdr:row>
      <xdr:rowOff>24044</xdr:rowOff>
    </xdr:to>
    <xdr:graphicFrame macro="">
      <xdr:nvGraphicFramePr>
        <xdr:cNvPr id="2" name="Gráfico 1">
          <a:extLst>
            <a:ext uri="{FF2B5EF4-FFF2-40B4-BE49-F238E27FC236}">
              <a16:creationId xmlns:a16="http://schemas.microsoft.com/office/drawing/2014/main" id="{331A5C1C-F52E-41D4-A957-C88961BCE6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7</xdr:col>
      <xdr:colOff>0</xdr:colOff>
      <xdr:row>5</xdr:row>
      <xdr:rowOff>0</xdr:rowOff>
    </xdr:from>
    <xdr:to>
      <xdr:col>11</xdr:col>
      <xdr:colOff>777265</xdr:colOff>
      <xdr:row>17</xdr:row>
      <xdr:rowOff>50992</xdr:rowOff>
    </xdr:to>
    <xdr:graphicFrame macro="">
      <xdr:nvGraphicFramePr>
        <xdr:cNvPr id="2" name="Gráfico 1">
          <a:extLst>
            <a:ext uri="{FF2B5EF4-FFF2-40B4-BE49-F238E27FC236}">
              <a16:creationId xmlns:a16="http://schemas.microsoft.com/office/drawing/2014/main" id="{76D6EE16-01F5-4767-8994-26B6BD0DCF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408214</xdr:colOff>
      <xdr:row>3</xdr:row>
      <xdr:rowOff>326572</xdr:rowOff>
    </xdr:from>
    <xdr:to>
      <xdr:col>7</xdr:col>
      <xdr:colOff>377834</xdr:colOff>
      <xdr:row>18</xdr:row>
      <xdr:rowOff>2678</xdr:rowOff>
    </xdr:to>
    <xdr:graphicFrame macro="">
      <xdr:nvGraphicFramePr>
        <xdr:cNvPr id="4" name="Gráfico 3">
          <a:extLst>
            <a:ext uri="{FF2B5EF4-FFF2-40B4-BE49-F238E27FC236}">
              <a16:creationId xmlns:a16="http://schemas.microsoft.com/office/drawing/2014/main" id="{D2005D4F-73E6-449D-A519-89BECFB586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96184</xdr:rowOff>
    </xdr:from>
    <xdr:to>
      <xdr:col>6</xdr:col>
      <xdr:colOff>360810</xdr:colOff>
      <xdr:row>20</xdr:row>
      <xdr:rowOff>16939</xdr:rowOff>
    </xdr:to>
    <xdr:graphicFrame macro="">
      <xdr:nvGraphicFramePr>
        <xdr:cNvPr id="2" name="Gráfico 1">
          <a:extLst>
            <a:ext uri="{FF2B5EF4-FFF2-40B4-BE49-F238E27FC236}">
              <a16:creationId xmlns:a16="http://schemas.microsoft.com/office/drawing/2014/main" id="{3F45D41A-7191-436D-B014-78798C63D3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790574</xdr:colOff>
      <xdr:row>2</xdr:row>
      <xdr:rowOff>0</xdr:rowOff>
    </xdr:from>
    <xdr:to>
      <xdr:col>12</xdr:col>
      <xdr:colOff>367124</xdr:colOff>
      <xdr:row>14</xdr:row>
      <xdr:rowOff>134940</xdr:rowOff>
    </xdr:to>
    <xdr:graphicFrame macro="">
      <xdr:nvGraphicFramePr>
        <xdr:cNvPr id="3" name="Gráfico 2">
          <a:extLst>
            <a:ext uri="{FF2B5EF4-FFF2-40B4-BE49-F238E27FC236}">
              <a16:creationId xmlns:a16="http://schemas.microsoft.com/office/drawing/2014/main" id="{785DC21F-A5ED-4E3B-A696-26E7BC1048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13</xdr:row>
      <xdr:rowOff>0</xdr:rowOff>
    </xdr:from>
    <xdr:to>
      <xdr:col>5</xdr:col>
      <xdr:colOff>34560</xdr:colOff>
      <xdr:row>23</xdr:row>
      <xdr:rowOff>125730</xdr:rowOff>
    </xdr:to>
    <xdr:graphicFrame macro="">
      <xdr:nvGraphicFramePr>
        <xdr:cNvPr id="2" name="Gráfico 1">
          <a:extLst>
            <a:ext uri="{FF2B5EF4-FFF2-40B4-BE49-F238E27FC236}">
              <a16:creationId xmlns:a16="http://schemas.microsoft.com/office/drawing/2014/main" id="{12F6DDC7-7548-4B96-B54B-B8C070AAF0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13</xdr:row>
      <xdr:rowOff>0</xdr:rowOff>
    </xdr:from>
    <xdr:to>
      <xdr:col>10</xdr:col>
      <xdr:colOff>791040</xdr:colOff>
      <xdr:row>23</xdr:row>
      <xdr:rowOff>125730</xdr:rowOff>
    </xdr:to>
    <xdr:graphicFrame macro="">
      <xdr:nvGraphicFramePr>
        <xdr:cNvPr id="3" name="Gráfico 2">
          <a:extLst>
            <a:ext uri="{FF2B5EF4-FFF2-40B4-BE49-F238E27FC236}">
              <a16:creationId xmlns:a16="http://schemas.microsoft.com/office/drawing/2014/main" id="{AE547EA9-7F59-4B7F-91BE-17D6EEF2F5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0</xdr:colOff>
      <xdr:row>13</xdr:row>
      <xdr:rowOff>0</xdr:rowOff>
    </xdr:from>
    <xdr:to>
      <xdr:col>16</xdr:col>
      <xdr:colOff>791040</xdr:colOff>
      <xdr:row>23</xdr:row>
      <xdr:rowOff>125730</xdr:rowOff>
    </xdr:to>
    <xdr:graphicFrame macro="">
      <xdr:nvGraphicFramePr>
        <xdr:cNvPr id="4" name="Gráfico 3">
          <a:extLst>
            <a:ext uri="{FF2B5EF4-FFF2-40B4-BE49-F238E27FC236}">
              <a16:creationId xmlns:a16="http://schemas.microsoft.com/office/drawing/2014/main" id="{9B29F272-A8EF-4119-87C7-5768FB3ECB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16</xdr:col>
      <xdr:colOff>0</xdr:colOff>
      <xdr:row>3</xdr:row>
      <xdr:rowOff>0</xdr:rowOff>
    </xdr:from>
    <xdr:to>
      <xdr:col>20</xdr:col>
      <xdr:colOff>103635</xdr:colOff>
      <xdr:row>13</xdr:row>
      <xdr:rowOff>14925</xdr:rowOff>
    </xdr:to>
    <xdr:graphicFrame macro="">
      <xdr:nvGraphicFramePr>
        <xdr:cNvPr id="2" name="Gráfico 1">
          <a:extLst>
            <a:ext uri="{FF2B5EF4-FFF2-40B4-BE49-F238E27FC236}">
              <a16:creationId xmlns:a16="http://schemas.microsoft.com/office/drawing/2014/main" id="{C221E815-E7CB-4E8B-9971-8D702E57E0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19</xdr:col>
      <xdr:colOff>-1</xdr:colOff>
      <xdr:row>23</xdr:row>
      <xdr:rowOff>0</xdr:rowOff>
    </xdr:from>
    <xdr:to>
      <xdr:col>24</xdr:col>
      <xdr:colOff>423249</xdr:colOff>
      <xdr:row>38</xdr:row>
      <xdr:rowOff>41909</xdr:rowOff>
    </xdr:to>
    <xdr:graphicFrame macro="">
      <xdr:nvGraphicFramePr>
        <xdr:cNvPr id="2" name="Gráfico 1">
          <a:extLst>
            <a:ext uri="{FF2B5EF4-FFF2-40B4-BE49-F238E27FC236}">
              <a16:creationId xmlns:a16="http://schemas.microsoft.com/office/drawing/2014/main" id="{7E81D7D5-E94D-487E-B677-A3CA51F610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25</xdr:col>
      <xdr:colOff>-1</xdr:colOff>
      <xdr:row>6</xdr:row>
      <xdr:rowOff>0</xdr:rowOff>
    </xdr:from>
    <xdr:to>
      <xdr:col>30</xdr:col>
      <xdr:colOff>203647</xdr:colOff>
      <xdr:row>21</xdr:row>
      <xdr:rowOff>108070</xdr:rowOff>
    </xdr:to>
    <xdr:graphicFrame macro="">
      <xdr:nvGraphicFramePr>
        <xdr:cNvPr id="3" name="Gráfico 2">
          <a:extLst>
            <a:ext uri="{FF2B5EF4-FFF2-40B4-BE49-F238E27FC236}">
              <a16:creationId xmlns:a16="http://schemas.microsoft.com/office/drawing/2014/main" id="{BE282681-C100-4C84-92BC-9FD6A6C89C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0</xdr:colOff>
      <xdr:row>6</xdr:row>
      <xdr:rowOff>3809</xdr:rowOff>
    </xdr:from>
    <xdr:to>
      <xdr:col>24</xdr:col>
      <xdr:colOff>203648</xdr:colOff>
      <xdr:row>21</xdr:row>
      <xdr:rowOff>113784</xdr:rowOff>
    </xdr:to>
    <xdr:graphicFrame macro="">
      <xdr:nvGraphicFramePr>
        <xdr:cNvPr id="4" name="Gráfico 3">
          <a:extLst>
            <a:ext uri="{FF2B5EF4-FFF2-40B4-BE49-F238E27FC236}">
              <a16:creationId xmlns:a16="http://schemas.microsoft.com/office/drawing/2014/main" id="{28407BB6-B403-4659-A0A0-B1722D12A4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xdr:col>
      <xdr:colOff>-1</xdr:colOff>
      <xdr:row>23</xdr:row>
      <xdr:rowOff>0</xdr:rowOff>
    </xdr:from>
    <xdr:to>
      <xdr:col>30</xdr:col>
      <xdr:colOff>423249</xdr:colOff>
      <xdr:row>38</xdr:row>
      <xdr:rowOff>41909</xdr:rowOff>
    </xdr:to>
    <xdr:graphicFrame macro="">
      <xdr:nvGraphicFramePr>
        <xdr:cNvPr id="5" name="Gráfico 4">
          <a:extLst>
            <a:ext uri="{FF2B5EF4-FFF2-40B4-BE49-F238E27FC236}">
              <a16:creationId xmlns:a16="http://schemas.microsoft.com/office/drawing/2014/main" id="{54C2AD82-EA79-432A-8DB5-620A2D02E1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AIReF">
  <a:themeElements>
    <a:clrScheme name="Personalizado 1">
      <a:dk1>
        <a:sysClr val="windowText" lastClr="000000"/>
      </a:dk1>
      <a:lt1>
        <a:sysClr val="window" lastClr="FFFFFF"/>
      </a:lt1>
      <a:dk2>
        <a:srgbClr val="97999B"/>
      </a:dk2>
      <a:lt2>
        <a:srgbClr val="FFFFFF"/>
      </a:lt2>
      <a:accent1>
        <a:srgbClr val="8C2633"/>
      </a:accent1>
      <a:accent2>
        <a:srgbClr val="CFD0D0"/>
      </a:accent2>
      <a:accent3>
        <a:srgbClr val="548CC6"/>
      </a:accent3>
      <a:accent4>
        <a:srgbClr val="FF7311"/>
      </a:accent4>
      <a:accent5>
        <a:srgbClr val="606263"/>
      </a:accent5>
      <a:accent6>
        <a:srgbClr val="F3D1D5"/>
      </a:accent6>
      <a:hlink>
        <a:srgbClr val="465E9C"/>
      </a:hlink>
      <a:folHlink>
        <a:srgbClr val="4B4C4E"/>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5C7F3-8325-46CF-A0A9-A906A10C7835}">
  <dimension ref="A1:I20"/>
  <sheetViews>
    <sheetView zoomScale="55" zoomScaleNormal="55" workbookViewId="0">
      <pane ySplit="6" topLeftCell="A7" activePane="bottomLeft" state="frozen"/>
      <selection activeCell="E17" sqref="E17"/>
      <selection pane="bottomLeft"/>
    </sheetView>
  </sheetViews>
  <sheetFormatPr baseColWidth="10" defaultColWidth="0" defaultRowHeight="0" customHeight="1" zeroHeight="1" outlineLevelRow="1"/>
  <cols>
    <col min="1" max="1" width="11.5703125" style="221" customWidth="1"/>
    <col min="2" max="2" width="45.85546875" style="221" customWidth="1"/>
    <col min="3" max="3" width="62.7109375" style="221" bestFit="1" customWidth="1"/>
    <col min="4" max="4" width="11.5703125" style="223" customWidth="1"/>
    <col min="5" max="5" width="19.85546875" style="222" customWidth="1"/>
    <col min="6" max="6" width="81.5703125" style="221" customWidth="1"/>
    <col min="7" max="7" width="40.5703125" style="222" bestFit="1" customWidth="1"/>
    <col min="8" max="8" width="26.7109375" style="221" customWidth="1"/>
    <col min="9" max="9" width="11.42578125" style="221" customWidth="1"/>
    <col min="10" max="16384" width="11.5703125" style="221" hidden="1"/>
  </cols>
  <sheetData>
    <row r="1" spans="2:8" ht="13.5"/>
    <row r="2" spans="2:8" s="246" customFormat="1" ht="30.75">
      <c r="B2" s="271" t="s">
        <v>334</v>
      </c>
      <c r="C2" s="271"/>
      <c r="D2" s="271"/>
      <c r="E2" s="271"/>
      <c r="F2" s="271"/>
      <c r="G2" s="271"/>
      <c r="H2" s="247"/>
    </row>
    <row r="3" spans="2:8" ht="13.5"/>
    <row r="4" spans="2:8" ht="13.5"/>
    <row r="5" spans="2:8" ht="13.5"/>
    <row r="6" spans="2:8" s="244" customFormat="1" ht="13.5" thickBot="1">
      <c r="B6" s="245" t="s">
        <v>128</v>
      </c>
      <c r="C6" s="245" t="s">
        <v>127</v>
      </c>
      <c r="D6" s="245" t="s">
        <v>126</v>
      </c>
      <c r="E6" s="245" t="s">
        <v>125</v>
      </c>
      <c r="F6" s="245" t="s">
        <v>124</v>
      </c>
      <c r="G6" s="245" t="s">
        <v>123</v>
      </c>
    </row>
    <row r="7" spans="2:8" s="227" customFormat="1" ht="13.5">
      <c r="B7" s="243"/>
      <c r="C7" s="242"/>
      <c r="D7" s="241"/>
      <c r="E7" s="240"/>
      <c r="F7" s="239"/>
      <c r="G7" s="239"/>
    </row>
    <row r="8" spans="2:8" s="227" customFormat="1" ht="13.5">
      <c r="B8" s="230" t="s">
        <v>122</v>
      </c>
      <c r="C8" s="229"/>
      <c r="D8" s="238"/>
      <c r="E8" s="237"/>
      <c r="F8" s="236"/>
      <c r="G8" s="236"/>
    </row>
    <row r="9" spans="2:8" s="227" customFormat="1" ht="15">
      <c r="B9" s="230" t="s">
        <v>193</v>
      </c>
      <c r="C9" s="235"/>
      <c r="D9" s="226">
        <v>12</v>
      </c>
      <c r="E9" s="225" t="s">
        <v>121</v>
      </c>
      <c r="F9" s="231" t="s">
        <v>198</v>
      </c>
      <c r="G9" s="224" t="s">
        <v>200</v>
      </c>
    </row>
    <row r="10" spans="2:8" s="227" customFormat="1" ht="15">
      <c r="B10" s="230" t="s">
        <v>138</v>
      </c>
      <c r="C10" s="229"/>
      <c r="D10" s="226">
        <v>18</v>
      </c>
      <c r="E10" s="225" t="s">
        <v>120</v>
      </c>
      <c r="F10" s="231" t="s">
        <v>199</v>
      </c>
      <c r="G10" s="224" t="s">
        <v>200</v>
      </c>
    </row>
    <row r="11" spans="2:8" s="227" customFormat="1" ht="14.45" customHeight="1" outlineLevel="1">
      <c r="B11" s="230" t="s">
        <v>194</v>
      </c>
      <c r="C11" s="233"/>
      <c r="D11" s="226">
        <v>26</v>
      </c>
      <c r="E11" s="225" t="s">
        <v>119</v>
      </c>
      <c r="F11" s="231" t="s">
        <v>276</v>
      </c>
      <c r="G11" s="224" t="s">
        <v>200</v>
      </c>
    </row>
    <row r="12" spans="2:8" s="227" customFormat="1" ht="14.45" customHeight="1" outlineLevel="1">
      <c r="B12" s="230" t="s">
        <v>152</v>
      </c>
      <c r="C12" s="233"/>
      <c r="D12" s="226">
        <v>32</v>
      </c>
      <c r="E12" s="225" t="s">
        <v>118</v>
      </c>
      <c r="F12" s="231" t="s">
        <v>153</v>
      </c>
      <c r="G12" s="224" t="s">
        <v>200</v>
      </c>
    </row>
    <row r="13" spans="2:8" s="227" customFormat="1" ht="30" customHeight="1" outlineLevel="1">
      <c r="B13" s="230" t="s">
        <v>195</v>
      </c>
      <c r="C13" s="252"/>
      <c r="D13" s="226">
        <v>38</v>
      </c>
      <c r="E13" s="225" t="s">
        <v>117</v>
      </c>
      <c r="F13" s="231" t="s">
        <v>277</v>
      </c>
      <c r="G13" s="224" t="s">
        <v>200</v>
      </c>
    </row>
    <row r="14" spans="2:8" s="227" customFormat="1" ht="30" customHeight="1" outlineLevel="1">
      <c r="B14" s="232"/>
      <c r="C14" s="252"/>
      <c r="D14" s="228">
        <v>40</v>
      </c>
      <c r="E14" s="225" t="s">
        <v>164</v>
      </c>
      <c r="F14" s="231" t="s">
        <v>196</v>
      </c>
      <c r="G14" s="224" t="s">
        <v>200</v>
      </c>
    </row>
    <row r="15" spans="2:8" s="227" customFormat="1" ht="30" customHeight="1" outlineLevel="1">
      <c r="B15" s="230" t="s">
        <v>335</v>
      </c>
      <c r="C15" s="252"/>
      <c r="D15" s="226">
        <v>43</v>
      </c>
      <c r="E15" s="225" t="s">
        <v>116</v>
      </c>
      <c r="F15" s="231" t="s">
        <v>278</v>
      </c>
      <c r="G15" s="224" t="s">
        <v>200</v>
      </c>
    </row>
    <row r="16" spans="2:8" s="227" customFormat="1" ht="15">
      <c r="C16" s="229"/>
      <c r="D16" s="226">
        <v>44</v>
      </c>
      <c r="E16" s="225" t="s">
        <v>115</v>
      </c>
      <c r="F16" s="231" t="s">
        <v>279</v>
      </c>
      <c r="G16" s="224" t="s">
        <v>200</v>
      </c>
    </row>
    <row r="17" spans="2:7" s="227" customFormat="1" ht="27">
      <c r="B17" s="230" t="s">
        <v>114</v>
      </c>
      <c r="C17" s="229"/>
      <c r="D17" s="228">
        <v>46</v>
      </c>
      <c r="E17" s="225" t="s">
        <v>165</v>
      </c>
      <c r="F17" s="231" t="s">
        <v>280</v>
      </c>
      <c r="G17" s="224" t="s">
        <v>201</v>
      </c>
    </row>
    <row r="18" spans="2:7" ht="14.45" customHeight="1">
      <c r="G18" s="102"/>
    </row>
    <row r="19" spans="2:7" s="227" customFormat="1" ht="27">
      <c r="B19" s="230" t="s">
        <v>197</v>
      </c>
      <c r="C19" s="229"/>
      <c r="D19" s="226">
        <v>44</v>
      </c>
      <c r="E19" s="225" t="s">
        <v>166</v>
      </c>
      <c r="F19" s="254" t="s">
        <v>281</v>
      </c>
      <c r="G19" s="224" t="s">
        <v>201</v>
      </c>
    </row>
    <row r="20" spans="2:7" ht="31.9" customHeight="1"/>
  </sheetData>
  <mergeCells count="1">
    <mergeCell ref="B2:G2"/>
  </mergeCells>
  <hyperlinks>
    <hyperlink ref="E9" location="TABLE_1!A1" display="Cuadro 1" xr:uid="{549A8FC2-7E53-460F-9FEB-F4FDB4FAB08D}"/>
    <hyperlink ref="E10" location="TABLE_2!A1" display="Cuadro 2" xr:uid="{4E2C932E-5E62-4120-BD07-60BF9D706847}"/>
    <hyperlink ref="E11" location="TABLE_3!A1" display="Cuadro 3" xr:uid="{194A70CC-EFB8-4196-8AC0-E21F225AF8C7}"/>
    <hyperlink ref="E12" location="TABLE_4!A1" display="Cuadro 4" xr:uid="{F0C571A0-B621-456D-B8A0-A35AE44DEE7A}"/>
    <hyperlink ref="E13" location="TABLE_5!A1" display="Cuadro 5" xr:uid="{3619899C-A631-498F-96D6-EE45D18FC01B}"/>
    <hyperlink ref="E15" location="ANEXO_I_CUADRO_1!A1" display="ANEXO I. Cuadro 1" xr:uid="{573FE56A-17BA-40A8-95EC-A5679895E2A2}"/>
    <hyperlink ref="E16" location="ANEXO_I_CUADRO_2!A1" display="ANEXO I. Cuadro 2" xr:uid="{B29C02AB-B07B-4CCC-94BE-793B49CF85E0}"/>
    <hyperlink ref="E19" location="''ANNEX III. TABLE 4''!A1" display="ANEXO III. Cuadro 4" xr:uid="{6B1A11A4-2D1C-4CBE-BFF9-7F7619446799}"/>
    <hyperlink ref="E14" location="TABLE_6!A1" display="Cuadro 6" xr:uid="{1B378E00-A7D8-4326-A5A1-235FA587CA16}"/>
    <hyperlink ref="E17" location="''ANNEX II_TABLE 3''!A1" display="ANEXO II. Cuadro 3" xr:uid="{86F8B0F1-779E-4F32-BE3A-1E345CB1EA00}"/>
  </hyperlinks>
  <pageMargins left="0.7" right="0.7" top="0.75" bottom="0.75" header="0.3" footer="0.3"/>
  <pageSetup paperSize="9" scale="2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933D5-B50B-4C77-BBD1-B8D8621EBD51}">
  <dimension ref="A1:I27"/>
  <sheetViews>
    <sheetView tabSelected="1" topLeftCell="A19" workbookViewId="0">
      <selection activeCell="I27" sqref="B5:I27"/>
    </sheetView>
  </sheetViews>
  <sheetFormatPr baseColWidth="10" defaultRowHeight="15"/>
  <cols>
    <col min="3" max="3" width="12" customWidth="1"/>
  </cols>
  <sheetData>
    <row r="1" spans="1:9">
      <c r="A1" s="307" t="s">
        <v>349</v>
      </c>
    </row>
    <row r="3" spans="1:9" ht="16.5">
      <c r="B3" s="324" t="s">
        <v>369</v>
      </c>
      <c r="C3" s="324"/>
      <c r="D3" s="324"/>
      <c r="E3" s="324"/>
      <c r="F3" s="324"/>
      <c r="G3" s="324"/>
      <c r="H3" s="324"/>
      <c r="I3" s="324"/>
    </row>
    <row r="5" spans="1:9">
      <c r="B5" s="4"/>
      <c r="C5" s="4"/>
      <c r="D5" s="4">
        <v>2019</v>
      </c>
      <c r="E5" s="4">
        <v>2020</v>
      </c>
      <c r="F5" s="4">
        <v>2021</v>
      </c>
      <c r="G5" s="4">
        <v>2022</v>
      </c>
      <c r="H5" s="4">
        <v>2023</v>
      </c>
      <c r="I5" s="4">
        <v>2024</v>
      </c>
    </row>
    <row r="6" spans="1:9" ht="15.75" thickBot="1">
      <c r="B6" s="308" t="s">
        <v>370</v>
      </c>
      <c r="C6" s="309"/>
      <c r="D6" s="310">
        <v>0.33099461828178706</v>
      </c>
      <c r="E6" s="310">
        <v>-1.6762046809233202</v>
      </c>
      <c r="F6" s="310">
        <v>2.3999343036431622</v>
      </c>
      <c r="G6" s="310">
        <v>2.3825891262254171</v>
      </c>
      <c r="H6" s="310">
        <v>1.1267365716548956</v>
      </c>
      <c r="I6" s="310">
        <v>1.4762459999150348</v>
      </c>
    </row>
    <row r="7" spans="1:9">
      <c r="B7" s="311" t="s">
        <v>216</v>
      </c>
      <c r="C7" s="2" t="s">
        <v>1</v>
      </c>
      <c r="D7" s="17">
        <v>0.24501952689109946</v>
      </c>
      <c r="E7" s="17">
        <v>-0.53143947676447634</v>
      </c>
      <c r="F7" s="17">
        <v>0.24577715698399055</v>
      </c>
      <c r="G7" s="17">
        <v>0.41929271615115543</v>
      </c>
      <c r="H7" s="17">
        <v>0.22623751338215284</v>
      </c>
      <c r="I7" s="17">
        <v>0.1474667126328191</v>
      </c>
    </row>
    <row r="8" spans="1:9">
      <c r="B8" s="312"/>
      <c r="C8" s="2" t="s">
        <v>0</v>
      </c>
      <c r="D8" s="17">
        <v>0.27382382703750052</v>
      </c>
      <c r="E8" s="17">
        <v>0.2405219986172506</v>
      </c>
      <c r="F8" s="17">
        <v>0.14573481267807384</v>
      </c>
      <c r="G8" s="17">
        <v>0.29075984887183287</v>
      </c>
      <c r="H8" s="17">
        <v>0.48571300089996061</v>
      </c>
      <c r="I8" s="17">
        <v>0.24529014899060991</v>
      </c>
    </row>
    <row r="9" spans="1:9">
      <c r="B9" s="312"/>
      <c r="C9" s="2" t="s">
        <v>374</v>
      </c>
      <c r="D9" s="17">
        <v>1.7778328059695314E-3</v>
      </c>
      <c r="E9" s="17">
        <v>0.3662527917680955</v>
      </c>
      <c r="F9" s="17">
        <v>1.4543623432519914E-2</v>
      </c>
      <c r="G9" s="17">
        <v>0.21765845949353024</v>
      </c>
      <c r="H9" s="17">
        <v>0.21938010013123127</v>
      </c>
      <c r="I9" s="17">
        <v>0.18013458895758122</v>
      </c>
    </row>
    <row r="10" spans="1:9">
      <c r="B10" s="312"/>
      <c r="C10" s="2" t="s">
        <v>365</v>
      </c>
      <c r="D10" s="17">
        <v>3.1404524759406784E-2</v>
      </c>
      <c r="E10" s="17">
        <v>6.777565053494343E-2</v>
      </c>
      <c r="F10" s="17">
        <v>0.121170433462126</v>
      </c>
      <c r="G10" s="17">
        <v>0.1163917045110868</v>
      </c>
      <c r="H10" s="17">
        <v>7.0589298794838953E-2</v>
      </c>
      <c r="I10" s="17">
        <v>6.3015444392558309E-2</v>
      </c>
    </row>
    <row r="11" spans="1:9">
      <c r="B11" s="313"/>
      <c r="C11" s="314" t="s">
        <v>4</v>
      </c>
      <c r="D11" s="315">
        <v>-0.22817907159539766</v>
      </c>
      <c r="E11" s="315">
        <v>-4.6648376690110044E-2</v>
      </c>
      <c r="F11" s="315">
        <v>1.063577383435985E-2</v>
      </c>
      <c r="G11" s="315">
        <v>6.5509140456201195E-2</v>
      </c>
      <c r="H11" s="315">
        <v>-0.26349469761383965</v>
      </c>
      <c r="I11" s="315">
        <v>-9.0629267543422376E-2</v>
      </c>
    </row>
    <row r="12" spans="1:9">
      <c r="B12" s="319" t="s">
        <v>367</v>
      </c>
      <c r="C12" s="2" t="s">
        <v>1</v>
      </c>
      <c r="D12" s="17">
        <v>-8.3128294259274177E-2</v>
      </c>
      <c r="E12" s="17">
        <v>-0.38692900585761913</v>
      </c>
      <c r="F12" s="17">
        <v>0.20496965287343183</v>
      </c>
      <c r="G12" s="17">
        <v>0.19634250026460592</v>
      </c>
      <c r="H12" s="17">
        <v>3.8109133117294719E-2</v>
      </c>
      <c r="I12" s="17">
        <v>3.1353681326334634E-2</v>
      </c>
    </row>
    <row r="13" spans="1:9">
      <c r="B13" s="312"/>
      <c r="C13" s="2" t="s">
        <v>0</v>
      </c>
      <c r="D13" s="17">
        <v>-8.6419840628329345E-2</v>
      </c>
      <c r="E13" s="17">
        <v>-2.827509137351308E-2</v>
      </c>
      <c r="F13" s="17">
        <v>0.21642638126383285</v>
      </c>
      <c r="G13" s="17">
        <v>0.14864008805556228</v>
      </c>
      <c r="H13" s="17">
        <v>0.17098067315149112</v>
      </c>
      <c r="I13" s="17">
        <v>5.2665980948066758E-2</v>
      </c>
    </row>
    <row r="14" spans="1:9" ht="30" customHeight="1">
      <c r="B14" s="312"/>
      <c r="C14" s="326" t="s">
        <v>371</v>
      </c>
      <c r="D14" s="328">
        <v>2.0188953264332558E-2</v>
      </c>
      <c r="E14" s="328">
        <v>-7.5257085883182639E-2</v>
      </c>
      <c r="F14" s="328">
        <v>0.18378673200414819</v>
      </c>
      <c r="G14" s="328">
        <v>-8.4508025707173931E-2</v>
      </c>
      <c r="H14" s="328">
        <v>1.5277276611506723E-2</v>
      </c>
      <c r="I14" s="328">
        <v>-2.939328857790025E-4</v>
      </c>
    </row>
    <row r="15" spans="1:9" ht="41.25" customHeight="1">
      <c r="B15" s="312"/>
      <c r="C15" s="327" t="s">
        <v>373</v>
      </c>
      <c r="D15" s="328">
        <v>5.0272969846839178E-4</v>
      </c>
      <c r="E15" s="328">
        <v>1.0247288308278783E-2</v>
      </c>
      <c r="F15" s="328">
        <v>5.3524115450624445E-2</v>
      </c>
      <c r="G15" s="328">
        <v>-3.274757292268423E-2</v>
      </c>
      <c r="H15" s="328">
        <v>-1.5101003883684112E-2</v>
      </c>
      <c r="I15" s="328">
        <v>8.6565355251994275E-4</v>
      </c>
    </row>
    <row r="16" spans="1:9">
      <c r="B16" s="312"/>
      <c r="C16" s="2" t="s">
        <v>372</v>
      </c>
      <c r="D16" s="17">
        <v>6.0149710204723809E-2</v>
      </c>
      <c r="E16" s="17">
        <v>-0.19665271049686611</v>
      </c>
      <c r="F16" s="17">
        <v>0.19125662952234646</v>
      </c>
      <c r="G16" s="17">
        <v>0.16557763449741733</v>
      </c>
      <c r="H16" s="17">
        <v>-0.10819629873285433</v>
      </c>
      <c r="I16" s="17">
        <v>0.13914711888167514</v>
      </c>
    </row>
    <row r="17" spans="2:9">
      <c r="B17" s="313"/>
      <c r="C17" s="314" t="s">
        <v>4</v>
      </c>
      <c r="D17" s="315">
        <v>0</v>
      </c>
      <c r="E17" s="315">
        <v>-2.689877659717076E-2</v>
      </c>
      <c r="F17" s="315">
        <v>3.1089185054283305E-2</v>
      </c>
      <c r="G17" s="315">
        <v>1.8865444076956197E-2</v>
      </c>
      <c r="H17" s="315">
        <v>9.61769327219784E-2</v>
      </c>
      <c r="I17" s="315">
        <v>1.9382869218964444E-2</v>
      </c>
    </row>
    <row r="18" spans="2:9">
      <c r="B18" s="319" t="s">
        <v>7</v>
      </c>
      <c r="C18" s="2" t="s">
        <v>1</v>
      </c>
      <c r="D18" s="17">
        <v>4.8729624791815196E-2</v>
      </c>
      <c r="E18" s="17">
        <v>-0.82003352817611364</v>
      </c>
      <c r="F18" s="17">
        <v>0.42417553169679967</v>
      </c>
      <c r="G18" s="17">
        <v>0.13268429141180321</v>
      </c>
      <c r="H18" s="17">
        <v>4.4917449004394865E-2</v>
      </c>
      <c r="I18" s="17">
        <v>0.14646508858631835</v>
      </c>
    </row>
    <row r="19" spans="2:9">
      <c r="B19" s="312"/>
      <c r="C19" s="2" t="s">
        <v>0</v>
      </c>
      <c r="D19" s="17">
        <v>6.2674590337502042E-2</v>
      </c>
      <c r="E19" s="17">
        <v>6.2907941656318397E-2</v>
      </c>
      <c r="F19" s="17">
        <v>0.25016772644220564</v>
      </c>
      <c r="G19" s="17">
        <v>0.42824363250902192</v>
      </c>
      <c r="H19" s="17">
        <v>0.13357818483728987</v>
      </c>
      <c r="I19" s="17">
        <v>0.28517657476232972</v>
      </c>
    </row>
    <row r="20" spans="2:9" ht="30" customHeight="1">
      <c r="B20" s="312"/>
      <c r="C20" s="327" t="s">
        <v>371</v>
      </c>
      <c r="D20" s="328">
        <v>8.4937034108839419E-4</v>
      </c>
      <c r="E20" s="328">
        <v>3.7195559084829487E-2</v>
      </c>
      <c r="F20" s="328">
        <v>0.12207314058797364</v>
      </c>
      <c r="G20" s="328">
        <v>0.28253039989895407</v>
      </c>
      <c r="H20" s="328">
        <v>3.7243306225495813E-2</v>
      </c>
      <c r="I20" s="328">
        <v>1.1861841203947352E-14</v>
      </c>
    </row>
    <row r="21" spans="2:9">
      <c r="B21" s="313"/>
      <c r="C21" s="314" t="s">
        <v>4</v>
      </c>
      <c r="D21" s="315">
        <v>-2.9706634936770915E-3</v>
      </c>
      <c r="E21" s="315">
        <v>-1.2957882413919456E-2</v>
      </c>
      <c r="F21" s="315">
        <v>-4.6879218516063505E-2</v>
      </c>
      <c r="G21" s="315">
        <v>-9.3543255454826099E-2</v>
      </c>
      <c r="H21" s="315">
        <v>-0.12584634220236368</v>
      </c>
      <c r="I21" s="315">
        <v>9.9223530007398031E-2</v>
      </c>
    </row>
    <row r="22" spans="2:9">
      <c r="B22" s="316" t="s">
        <v>368</v>
      </c>
      <c r="C22" s="2" t="s">
        <v>1</v>
      </c>
      <c r="D22" s="17">
        <v>-1.5883816547880247E-2</v>
      </c>
      <c r="E22" s="17">
        <v>-0.22117469906435172</v>
      </c>
      <c r="F22" s="17">
        <v>8.605838221698589E-2</v>
      </c>
      <c r="G22" s="17">
        <v>0.10055913016933611</v>
      </c>
      <c r="H22" s="17">
        <v>-1.1451621839963109E-3</v>
      </c>
      <c r="I22" s="17">
        <v>2.5588993624617033E-2</v>
      </c>
    </row>
    <row r="23" spans="2:9">
      <c r="B23" s="317"/>
      <c r="C23" s="2" t="s">
        <v>0</v>
      </c>
      <c r="D23" s="17">
        <v>1.958951853573582E-3</v>
      </c>
      <c r="E23" s="17">
        <v>-1.2426251776123545E-2</v>
      </c>
      <c r="F23" s="17">
        <v>1.5135687930032959E-2</v>
      </c>
      <c r="G23" s="17">
        <v>6.2876074086232941E-2</v>
      </c>
      <c r="H23" s="17">
        <v>-4.620332539464727E-2</v>
      </c>
      <c r="I23" s="17">
        <v>-6.9695669383033421E-3</v>
      </c>
    </row>
    <row r="24" spans="2:9">
      <c r="B24" s="317"/>
      <c r="C24" s="314" t="s">
        <v>4</v>
      </c>
      <c r="D24" s="315">
        <v>8.2295407595103662E-2</v>
      </c>
      <c r="E24" s="315">
        <v>2.1447529512694271E-3</v>
      </c>
      <c r="F24" s="315">
        <v>-2.4380466174148522E-2</v>
      </c>
      <c r="G24" s="315">
        <v>-0.1266361502016152</v>
      </c>
      <c r="H24" s="315">
        <v>8.3813773246707149E-2</v>
      </c>
      <c r="I24" s="315">
        <v>7.1642942629153036E-2</v>
      </c>
    </row>
    <row r="25" spans="2:9">
      <c r="B25" s="319" t="s">
        <v>366</v>
      </c>
      <c r="C25" s="320" t="s">
        <v>1</v>
      </c>
      <c r="D25" s="321">
        <v>-1.2188873179161822E-2</v>
      </c>
      <c r="E25" s="321">
        <v>-0.14280587304849818</v>
      </c>
      <c r="F25" s="321">
        <v>8.1029624720810864E-2</v>
      </c>
      <c r="G25" s="321">
        <v>0.13044221640744019</v>
      </c>
      <c r="H25" s="321">
        <v>2.2503692140784941E-2</v>
      </c>
      <c r="I25" s="321">
        <v>5.4252475072361209E-2</v>
      </c>
    </row>
    <row r="26" spans="2:9">
      <c r="B26" s="312"/>
      <c r="C26" s="2" t="s">
        <v>0</v>
      </c>
      <c r="D26" s="17">
        <v>-8.4302612658398932E-3</v>
      </c>
      <c r="E26" s="17">
        <v>-2.9847811905166204E-2</v>
      </c>
      <c r="F26" s="17">
        <v>5.9069451603138368E-2</v>
      </c>
      <c r="G26" s="17">
        <v>0.18755436709792306</v>
      </c>
      <c r="H26" s="17">
        <v>-0.12132441270379971</v>
      </c>
      <c r="I26" s="17">
        <v>-6.8203883526593637E-2</v>
      </c>
    </row>
    <row r="27" spans="2:9" ht="15.75" thickBot="1">
      <c r="B27" s="322"/>
      <c r="C27" s="10" t="s">
        <v>4</v>
      </c>
      <c r="D27" s="323">
        <v>-6.1179610329238021E-2</v>
      </c>
      <c r="E27" s="323">
        <v>6.8095906202804299E-2</v>
      </c>
      <c r="F27" s="323">
        <v>1.4569946575689895E-2</v>
      </c>
      <c r="G27" s="323">
        <v>-0.24390351744734223</v>
      </c>
      <c r="H27" s="323">
        <v>0.1635274801049498</v>
      </c>
      <c r="I27" s="323">
        <v>8.0670847225819658E-2</v>
      </c>
    </row>
  </sheetData>
  <mergeCells count="6">
    <mergeCell ref="B3:I3"/>
    <mergeCell ref="B7:B11"/>
    <mergeCell ref="B12:B17"/>
    <mergeCell ref="B18:B21"/>
    <mergeCell ref="B22:B24"/>
    <mergeCell ref="B25:B27"/>
  </mergeCells>
  <hyperlinks>
    <hyperlink ref="A1" location="'INDEX TABLES'!A1" display="Go to table of content" xr:uid="{F9965E40-E87E-43EA-80CA-612AF87B2A14}"/>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CF311-CFFC-41CC-9091-0F19EA6C180C}">
  <dimension ref="A1:I27"/>
  <sheetViews>
    <sheetView showGridLines="0" workbookViewId="0">
      <selection activeCell="K6" sqref="K6"/>
    </sheetView>
  </sheetViews>
  <sheetFormatPr baseColWidth="10" defaultRowHeight="15"/>
  <cols>
    <col min="3" max="3" width="32" style="76" customWidth="1"/>
    <col min="4" max="4" width="16.7109375" customWidth="1"/>
    <col min="5" max="5" width="11.85546875" style="77" bestFit="1" customWidth="1"/>
    <col min="6" max="6" width="18.7109375" customWidth="1"/>
  </cols>
  <sheetData>
    <row r="1" spans="1:9">
      <c r="A1" s="255" t="s">
        <v>167</v>
      </c>
    </row>
    <row r="2" spans="1:9" ht="16.5">
      <c r="B2" s="24" t="s">
        <v>300</v>
      </c>
    </row>
    <row r="3" spans="1:9" ht="16.5">
      <c r="B3" s="24"/>
    </row>
    <row r="4" spans="1:9" ht="30">
      <c r="C4" s="78" t="s">
        <v>19</v>
      </c>
      <c r="D4" s="78"/>
      <c r="E4" s="79"/>
      <c r="F4" s="78" t="s">
        <v>8</v>
      </c>
    </row>
    <row r="5" spans="1:9" ht="15" customHeight="1">
      <c r="B5" s="4"/>
      <c r="C5" s="4"/>
      <c r="D5" s="4">
        <v>2019</v>
      </c>
      <c r="E5" s="4">
        <v>2020</v>
      </c>
      <c r="F5" s="4">
        <v>2021</v>
      </c>
      <c r="G5" s="4">
        <v>2022</v>
      </c>
      <c r="H5" s="4">
        <v>2023</v>
      </c>
      <c r="I5" s="4">
        <v>2024</v>
      </c>
    </row>
    <row r="6" spans="1:9" ht="15.75" thickBot="1">
      <c r="B6" s="308" t="s">
        <v>350</v>
      </c>
      <c r="C6" s="309"/>
      <c r="D6" s="310">
        <v>0.33099461828178706</v>
      </c>
      <c r="E6" s="310">
        <v>-1.6762046809233202</v>
      </c>
      <c r="F6" s="310">
        <v>2.3999343036431622</v>
      </c>
      <c r="G6" s="310">
        <v>2.3825891262254171</v>
      </c>
      <c r="H6" s="310">
        <v>1.1267365716548956</v>
      </c>
      <c r="I6" s="310">
        <v>1.4762459999150348</v>
      </c>
    </row>
    <row r="7" spans="1:9">
      <c r="B7" s="311" t="s">
        <v>351</v>
      </c>
      <c r="C7" s="2" t="s">
        <v>1</v>
      </c>
      <c r="D7" s="17">
        <v>0.24501952689109946</v>
      </c>
      <c r="E7" s="17">
        <v>-0.53143947676447634</v>
      </c>
      <c r="F7" s="17">
        <v>0.24577715698399055</v>
      </c>
      <c r="G7" s="17">
        <v>0.41929271615115543</v>
      </c>
      <c r="H7" s="17">
        <v>0.22623751338215284</v>
      </c>
      <c r="I7" s="17">
        <v>0.1474667126328191</v>
      </c>
    </row>
    <row r="8" spans="1:9" ht="15" customHeight="1">
      <c r="B8" s="312"/>
      <c r="C8" s="2" t="s">
        <v>352</v>
      </c>
      <c r="D8" s="17">
        <v>0.27382382703750052</v>
      </c>
      <c r="E8" s="17">
        <v>0.2405219986172506</v>
      </c>
      <c r="F8" s="17">
        <v>0.14573481267807384</v>
      </c>
      <c r="G8" s="17">
        <v>0.29075984887183287</v>
      </c>
      <c r="H8" s="17">
        <v>0.48571300089996061</v>
      </c>
      <c r="I8" s="17">
        <v>0.24529014899060991</v>
      </c>
    </row>
    <row r="9" spans="1:9">
      <c r="B9" s="312"/>
      <c r="C9" s="2" t="s">
        <v>353</v>
      </c>
      <c r="D9" s="17">
        <v>1.7778328059695314E-3</v>
      </c>
      <c r="E9" s="17">
        <v>0.3662527917680955</v>
      </c>
      <c r="F9" s="17">
        <v>1.4543623432519914E-2</v>
      </c>
      <c r="G9" s="17">
        <v>0.21765845949353024</v>
      </c>
      <c r="H9" s="17">
        <v>0.21938010013123127</v>
      </c>
      <c r="I9" s="17">
        <v>0.18013458895758122</v>
      </c>
    </row>
    <row r="10" spans="1:9">
      <c r="B10" s="312"/>
      <c r="C10" s="2" t="s">
        <v>354</v>
      </c>
      <c r="D10" s="17">
        <v>3.1404524759406784E-2</v>
      </c>
      <c r="E10" s="17">
        <v>6.777565053494343E-2</v>
      </c>
      <c r="F10" s="17">
        <v>0.121170433462126</v>
      </c>
      <c r="G10" s="17">
        <v>0.1163917045110868</v>
      </c>
      <c r="H10" s="17">
        <v>7.0589298794838953E-2</v>
      </c>
      <c r="I10" s="17">
        <v>6.3015444392558309E-2</v>
      </c>
    </row>
    <row r="11" spans="1:9">
      <c r="B11" s="313"/>
      <c r="C11" s="314" t="s">
        <v>355</v>
      </c>
      <c r="D11" s="315">
        <v>-0.22817907159539766</v>
      </c>
      <c r="E11" s="315">
        <v>-4.6648376690110044E-2</v>
      </c>
      <c r="F11" s="315">
        <v>1.063577383435985E-2</v>
      </c>
      <c r="G11" s="315">
        <v>6.5509140456201195E-2</v>
      </c>
      <c r="H11" s="315">
        <v>-0.26349469761383965</v>
      </c>
      <c r="I11" s="315">
        <v>-9.0629267543422376E-2</v>
      </c>
    </row>
    <row r="12" spans="1:9">
      <c r="B12" s="319" t="s">
        <v>356</v>
      </c>
      <c r="C12" s="2" t="s">
        <v>1</v>
      </c>
      <c r="D12" s="17">
        <v>-8.3128294259274177E-2</v>
      </c>
      <c r="E12" s="17">
        <v>-0.38692900585761913</v>
      </c>
      <c r="F12" s="17">
        <v>0.20496965287343183</v>
      </c>
      <c r="G12" s="17">
        <v>0.19634250026460592</v>
      </c>
      <c r="H12" s="17">
        <v>3.8109133117294719E-2</v>
      </c>
      <c r="I12" s="17">
        <v>3.1353681326334634E-2</v>
      </c>
    </row>
    <row r="13" spans="1:9">
      <c r="B13" s="312"/>
      <c r="C13" s="2" t="s">
        <v>352</v>
      </c>
      <c r="D13" s="17">
        <v>-8.6419840628329345E-2</v>
      </c>
      <c r="E13" s="17">
        <v>-2.827509137351308E-2</v>
      </c>
      <c r="F13" s="17">
        <v>0.21642638126383285</v>
      </c>
      <c r="G13" s="17">
        <v>0.14864008805556228</v>
      </c>
      <c r="H13" s="17">
        <v>0.17098067315149112</v>
      </c>
      <c r="I13" s="17">
        <v>5.2665980948066758E-2</v>
      </c>
    </row>
    <row r="14" spans="1:9">
      <c r="B14" s="312"/>
      <c r="C14" s="2" t="s">
        <v>357</v>
      </c>
      <c r="D14" s="17">
        <v>2.0188953264332558E-2</v>
      </c>
      <c r="E14" s="17">
        <v>-7.5257085883182639E-2</v>
      </c>
      <c r="F14" s="17">
        <v>0.18378673200414819</v>
      </c>
      <c r="G14" s="17">
        <v>-8.4508025707173931E-2</v>
      </c>
      <c r="H14" s="17">
        <v>1.5277276611506723E-2</v>
      </c>
      <c r="I14" s="17">
        <v>-2.939328857790025E-4</v>
      </c>
    </row>
    <row r="15" spans="1:9">
      <c r="B15" s="312"/>
      <c r="C15" s="2" t="s">
        <v>361</v>
      </c>
      <c r="D15" s="17">
        <v>5.0272969846839178E-4</v>
      </c>
      <c r="E15" s="17">
        <v>1.0247288308278783E-2</v>
      </c>
      <c r="F15" s="17">
        <v>5.3524115450624445E-2</v>
      </c>
      <c r="G15" s="17">
        <v>-3.274757292268423E-2</v>
      </c>
      <c r="H15" s="17">
        <v>-1.5101003883684112E-2</v>
      </c>
      <c r="I15" s="17">
        <v>8.6565355251994275E-4</v>
      </c>
    </row>
    <row r="16" spans="1:9">
      <c r="B16" s="312"/>
      <c r="C16" s="2" t="s">
        <v>362</v>
      </c>
      <c r="D16" s="17">
        <v>6.0149710204723809E-2</v>
      </c>
      <c r="E16" s="17">
        <v>-0.19665271049686611</v>
      </c>
      <c r="F16" s="17">
        <v>0.19125662952234646</v>
      </c>
      <c r="G16" s="17">
        <v>0.16557763449741733</v>
      </c>
      <c r="H16" s="17">
        <v>-0.10819629873285433</v>
      </c>
      <c r="I16" s="17">
        <v>0.13914711888167514</v>
      </c>
    </row>
    <row r="17" spans="2:9">
      <c r="B17" s="313"/>
      <c r="C17" s="314" t="s">
        <v>355</v>
      </c>
      <c r="D17" s="315">
        <v>0</v>
      </c>
      <c r="E17" s="315">
        <v>-2.689877659717076E-2</v>
      </c>
      <c r="F17" s="315">
        <v>3.1089185054283305E-2</v>
      </c>
      <c r="G17" s="315">
        <v>1.8865444076956197E-2</v>
      </c>
      <c r="H17" s="315">
        <v>9.61769327219784E-2</v>
      </c>
      <c r="I17" s="315">
        <v>1.9382869218964444E-2</v>
      </c>
    </row>
    <row r="18" spans="2:9" ht="18" customHeight="1">
      <c r="B18" s="319" t="s">
        <v>358</v>
      </c>
      <c r="C18" s="2" t="s">
        <v>1</v>
      </c>
      <c r="D18" s="17">
        <v>4.8729624791815196E-2</v>
      </c>
      <c r="E18" s="17">
        <v>-0.82003352817611364</v>
      </c>
      <c r="F18" s="17">
        <v>0.42417553169679967</v>
      </c>
      <c r="G18" s="17">
        <v>0.13268429141180321</v>
      </c>
      <c r="H18" s="17">
        <v>4.4917449004394865E-2</v>
      </c>
      <c r="I18" s="17">
        <v>0.14646508858631835</v>
      </c>
    </row>
    <row r="19" spans="2:9" ht="16.5" customHeight="1">
      <c r="B19" s="312"/>
      <c r="C19" s="2" t="s">
        <v>352</v>
      </c>
      <c r="D19" s="17">
        <v>6.2674590337502042E-2</v>
      </c>
      <c r="E19" s="17">
        <v>6.2907941656318397E-2</v>
      </c>
      <c r="F19" s="17">
        <v>0.25016772644220564</v>
      </c>
      <c r="G19" s="17">
        <v>0.42824363250902192</v>
      </c>
      <c r="H19" s="17">
        <v>0.13357818483728987</v>
      </c>
      <c r="I19" s="17">
        <v>0.28517657476232972</v>
      </c>
    </row>
    <row r="20" spans="2:9" ht="30.75" customHeight="1">
      <c r="B20" s="312"/>
      <c r="C20" s="2" t="s">
        <v>357</v>
      </c>
      <c r="D20" s="17">
        <v>8.4937034108839419E-4</v>
      </c>
      <c r="E20" s="17">
        <v>3.7195559084829487E-2</v>
      </c>
      <c r="F20" s="17">
        <v>0.12207314058797364</v>
      </c>
      <c r="G20" s="17">
        <v>0.28253039989895407</v>
      </c>
      <c r="H20" s="17">
        <v>3.7243306225495813E-2</v>
      </c>
      <c r="I20" s="17">
        <v>1.1861841203947352E-14</v>
      </c>
    </row>
    <row r="21" spans="2:9" ht="14.25" customHeight="1">
      <c r="B21" s="313"/>
      <c r="C21" s="314" t="s">
        <v>355</v>
      </c>
      <c r="D21" s="315">
        <v>-2.9706634936770915E-3</v>
      </c>
      <c r="E21" s="315">
        <v>-1.2957882413919456E-2</v>
      </c>
      <c r="F21" s="315">
        <v>-4.6879218516063505E-2</v>
      </c>
      <c r="G21" s="315">
        <v>-9.3543255454826099E-2</v>
      </c>
      <c r="H21" s="315">
        <v>-0.12584634220236368</v>
      </c>
      <c r="I21" s="315">
        <v>9.9223530007398031E-2</v>
      </c>
    </row>
    <row r="22" spans="2:9" ht="18" customHeight="1">
      <c r="B22" s="319" t="s">
        <v>359</v>
      </c>
      <c r="C22" s="2" t="s">
        <v>1</v>
      </c>
      <c r="D22" s="17">
        <v>-1.5883816547880247E-2</v>
      </c>
      <c r="E22" s="17">
        <v>-0.22117469906435172</v>
      </c>
      <c r="F22" s="17">
        <v>8.605838221698589E-2</v>
      </c>
      <c r="G22" s="17">
        <v>0.10055913016933611</v>
      </c>
      <c r="H22" s="17">
        <v>-1.1451621839963109E-3</v>
      </c>
      <c r="I22" s="17">
        <v>2.5588993624617033E-2</v>
      </c>
    </row>
    <row r="23" spans="2:9" ht="15.75" customHeight="1">
      <c r="B23" s="312"/>
      <c r="C23" s="2" t="s">
        <v>352</v>
      </c>
      <c r="D23" s="17">
        <v>1.958951853573582E-3</v>
      </c>
      <c r="E23" s="17">
        <v>-1.2426251776123545E-2</v>
      </c>
      <c r="F23" s="17">
        <v>1.5135687930032959E-2</v>
      </c>
      <c r="G23" s="17">
        <v>6.2876074086232941E-2</v>
      </c>
      <c r="H23" s="17">
        <v>-4.620332539464727E-2</v>
      </c>
      <c r="I23" s="17">
        <v>-6.9695669383033421E-3</v>
      </c>
    </row>
    <row r="24" spans="2:9" ht="13.5" customHeight="1">
      <c r="B24" s="312"/>
      <c r="C24" s="314" t="s">
        <v>355</v>
      </c>
      <c r="D24" s="315">
        <v>8.2295407595103662E-2</v>
      </c>
      <c r="E24" s="315">
        <v>2.1447529512694271E-3</v>
      </c>
      <c r="F24" s="315">
        <v>-2.4380466174148522E-2</v>
      </c>
      <c r="G24" s="315">
        <v>-0.1266361502016152</v>
      </c>
      <c r="H24" s="315">
        <v>8.3813773246707149E-2</v>
      </c>
      <c r="I24" s="315">
        <v>7.1642942629153036E-2</v>
      </c>
    </row>
    <row r="25" spans="2:9">
      <c r="B25" s="319" t="s">
        <v>360</v>
      </c>
      <c r="C25" s="320" t="s">
        <v>1</v>
      </c>
      <c r="D25" s="321">
        <v>-1.2188873179161822E-2</v>
      </c>
      <c r="E25" s="321">
        <v>-0.14280587304849818</v>
      </c>
      <c r="F25" s="321">
        <v>8.1029624720810864E-2</v>
      </c>
      <c r="G25" s="321">
        <v>0.13044221640744019</v>
      </c>
      <c r="H25" s="321">
        <v>2.2503692140784941E-2</v>
      </c>
      <c r="I25" s="321">
        <v>5.4252475072361209E-2</v>
      </c>
    </row>
    <row r="26" spans="2:9">
      <c r="B26" s="312"/>
      <c r="C26" s="2" t="s">
        <v>352</v>
      </c>
      <c r="D26" s="17">
        <v>-8.4302612658398932E-3</v>
      </c>
      <c r="E26" s="17">
        <v>-2.9847811905166204E-2</v>
      </c>
      <c r="F26" s="17">
        <v>5.9069451603138368E-2</v>
      </c>
      <c r="G26" s="17">
        <v>0.18755436709792306</v>
      </c>
      <c r="H26" s="17">
        <v>-0.12132441270379971</v>
      </c>
      <c r="I26" s="17">
        <v>-6.8203883526593637E-2</v>
      </c>
    </row>
    <row r="27" spans="2:9" ht="15.75" thickBot="1">
      <c r="B27" s="322"/>
      <c r="C27" s="10" t="s">
        <v>355</v>
      </c>
      <c r="D27" s="323">
        <v>-6.1179610329238021E-2</v>
      </c>
      <c r="E27" s="323">
        <v>6.8095906202804299E-2</v>
      </c>
      <c r="F27" s="323">
        <v>1.4569946575689895E-2</v>
      </c>
      <c r="G27" s="323">
        <v>-0.24390351744734223</v>
      </c>
      <c r="H27" s="323">
        <v>0.1635274801049498</v>
      </c>
      <c r="I27" s="323">
        <v>8.0670847225819658E-2</v>
      </c>
    </row>
  </sheetData>
  <mergeCells count="5">
    <mergeCell ref="B7:B11"/>
    <mergeCell ref="B12:B17"/>
    <mergeCell ref="B18:B21"/>
    <mergeCell ref="B22:B24"/>
    <mergeCell ref="B25:B27"/>
  </mergeCells>
  <hyperlinks>
    <hyperlink ref="A1" location="''INDEX TABLES''!A1" display="Ir al índice de cuadros" xr:uid="{A7BD3A22-9E95-4E04-97EE-5861D9D14CC6}"/>
  </hyperlinks>
  <pageMargins left="0.7" right="0.7" top="0.75" bottom="0.75" header="0.3" footer="0.3"/>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05515-D7FA-40C5-B7E1-74639630B229}">
  <dimension ref="A1:F24"/>
  <sheetViews>
    <sheetView showGridLines="0" zoomScale="85" zoomScaleNormal="85" workbookViewId="0">
      <selection activeCell="F21" sqref="F21"/>
    </sheetView>
  </sheetViews>
  <sheetFormatPr baseColWidth="10" defaultRowHeight="15"/>
  <cols>
    <col min="3" max="3" width="21.5703125" style="76" customWidth="1"/>
    <col min="4" max="4" width="13.42578125" customWidth="1"/>
    <col min="5" max="5" width="28.85546875" bestFit="1" customWidth="1"/>
    <col min="6" max="6" width="37.7109375" customWidth="1"/>
  </cols>
  <sheetData>
    <row r="1" spans="1:6">
      <c r="A1" s="255" t="s">
        <v>167</v>
      </c>
    </row>
    <row r="3" spans="1:6" ht="16.5">
      <c r="B3" s="24" t="s">
        <v>301</v>
      </c>
    </row>
    <row r="4" spans="1:6" ht="16.5">
      <c r="B4" s="24"/>
    </row>
    <row r="5" spans="1:6" ht="18" customHeight="1">
      <c r="B5" s="24"/>
      <c r="C5" s="279" t="s">
        <v>58</v>
      </c>
      <c r="D5" s="280"/>
      <c r="E5" s="281"/>
      <c r="F5" s="145" t="s">
        <v>8</v>
      </c>
    </row>
    <row r="6" spans="1:6" ht="34.15" customHeight="1">
      <c r="C6" s="146" t="s">
        <v>59</v>
      </c>
      <c r="D6" s="146" t="s">
        <v>60</v>
      </c>
      <c r="E6" s="146" t="s">
        <v>230</v>
      </c>
      <c r="F6" s="147"/>
    </row>
    <row r="7" spans="1:6" ht="14.45" customHeight="1">
      <c r="C7" s="282" t="s">
        <v>231</v>
      </c>
      <c r="D7" s="80" t="s">
        <v>232</v>
      </c>
      <c r="E7" s="80" t="s">
        <v>61</v>
      </c>
      <c r="F7" s="80" t="s">
        <v>233</v>
      </c>
    </row>
    <row r="8" spans="1:6" ht="14.45" customHeight="1">
      <c r="C8" s="283"/>
      <c r="D8" s="80" t="s">
        <v>62</v>
      </c>
      <c r="E8" s="80" t="s">
        <v>63</v>
      </c>
      <c r="F8" s="80" t="s">
        <v>64</v>
      </c>
    </row>
    <row r="9" spans="1:6" ht="14.45" customHeight="1">
      <c r="C9" s="283"/>
      <c r="D9" s="80"/>
      <c r="E9" s="80"/>
      <c r="F9" s="80"/>
    </row>
    <row r="10" spans="1:6" ht="14.45" customHeight="1">
      <c r="C10" s="283"/>
      <c r="D10" s="80" t="s">
        <v>45</v>
      </c>
      <c r="E10" s="80" t="s">
        <v>61</v>
      </c>
      <c r="F10" s="80" t="s">
        <v>233</v>
      </c>
    </row>
    <row r="11" spans="1:6" ht="14.45" customHeight="1">
      <c r="C11" s="283"/>
      <c r="D11" s="80"/>
      <c r="E11" s="80" t="s">
        <v>63</v>
      </c>
      <c r="F11" s="80" t="s">
        <v>64</v>
      </c>
    </row>
    <row r="12" spans="1:6" ht="14.45" customHeight="1">
      <c r="C12" s="283"/>
      <c r="D12" s="80"/>
      <c r="E12" s="80"/>
      <c r="F12" s="80"/>
    </row>
    <row r="13" spans="1:6" ht="14.45" customHeight="1">
      <c r="C13" s="284"/>
      <c r="D13" s="80" t="s">
        <v>65</v>
      </c>
      <c r="E13" s="80"/>
      <c r="F13" s="80" t="s">
        <v>305</v>
      </c>
    </row>
    <row r="14" spans="1:6" ht="14.45" customHeight="1">
      <c r="C14" s="148"/>
      <c r="D14" s="149"/>
      <c r="E14" s="149"/>
      <c r="F14" s="149"/>
    </row>
    <row r="15" spans="1:6" ht="14.45" customHeight="1">
      <c r="C15" s="270" t="s">
        <v>234</v>
      </c>
      <c r="D15" s="80"/>
      <c r="E15" s="80"/>
      <c r="F15" s="80" t="s">
        <v>305</v>
      </c>
    </row>
    <row r="16" spans="1:6" ht="14.45" customHeight="1">
      <c r="C16" s="270" t="s">
        <v>302</v>
      </c>
      <c r="D16" s="80"/>
      <c r="E16" s="80"/>
      <c r="F16" s="80" t="s">
        <v>305</v>
      </c>
    </row>
    <row r="17" spans="2:6" ht="17.25">
      <c r="C17" s="270" t="s">
        <v>303</v>
      </c>
      <c r="D17" s="80"/>
      <c r="E17" s="80"/>
      <c r="F17" s="80" t="s">
        <v>305</v>
      </c>
    </row>
    <row r="18" spans="2:6" ht="17.25">
      <c r="C18" s="270" t="s">
        <v>304</v>
      </c>
      <c r="D18" s="80"/>
      <c r="E18" s="80"/>
      <c r="F18" s="80" t="s">
        <v>305</v>
      </c>
    </row>
    <row r="19" spans="2:6" ht="17.25">
      <c r="C19" s="270" t="s">
        <v>235</v>
      </c>
      <c r="D19" s="84"/>
      <c r="E19" s="84"/>
      <c r="F19" s="83" t="s">
        <v>305</v>
      </c>
    </row>
    <row r="20" spans="2:6" ht="17.25">
      <c r="C20" s="150" t="s">
        <v>66</v>
      </c>
      <c r="D20" s="82"/>
      <c r="E20" s="82"/>
      <c r="F20" s="81" t="s">
        <v>305</v>
      </c>
    </row>
    <row r="21" spans="2:6" ht="18" thickBot="1">
      <c r="C21" s="151" t="s">
        <v>22</v>
      </c>
      <c r="D21" s="85"/>
      <c r="E21" s="85"/>
      <c r="F21" s="85" t="s">
        <v>341</v>
      </c>
    </row>
    <row r="24" spans="2:6">
      <c r="B24" t="s">
        <v>236</v>
      </c>
    </row>
  </sheetData>
  <mergeCells count="2">
    <mergeCell ref="C5:E5"/>
    <mergeCell ref="C7:C13"/>
  </mergeCells>
  <hyperlinks>
    <hyperlink ref="A1" location="''INDEX TABLES''!A1" display="Ir al índice de cuadros" xr:uid="{61A9E1F8-7BA2-4925-B005-382FEE9FDA47}"/>
  </hyperlinks>
  <pageMargins left="0.7" right="0.7" top="0.75" bottom="0.75" header="0.3" footer="0.3"/>
  <pageSetup paperSize="9"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6D367-2EBD-4BE5-9ED2-B24F5CF89D3E}">
  <dimension ref="A1:S30"/>
  <sheetViews>
    <sheetView showGridLines="0" zoomScale="70" zoomScaleNormal="70" workbookViewId="0">
      <selection activeCell="P3" sqref="P3"/>
    </sheetView>
  </sheetViews>
  <sheetFormatPr baseColWidth="10" defaultRowHeight="15"/>
  <cols>
    <col min="2" max="2" width="20.85546875" customWidth="1"/>
    <col min="3" max="3" width="0.85546875" customWidth="1"/>
    <col min="4" max="9" width="6" customWidth="1"/>
    <col min="10" max="10" width="2.28515625" customWidth="1"/>
    <col min="11" max="16" width="6" customWidth="1"/>
  </cols>
  <sheetData>
    <row r="1" spans="1:18">
      <c r="A1" s="255" t="s">
        <v>169</v>
      </c>
    </row>
    <row r="3" spans="1:18" ht="16.5">
      <c r="B3" s="256" t="s">
        <v>237</v>
      </c>
    </row>
    <row r="4" spans="1:18" ht="31.15" customHeight="1">
      <c r="B4" s="5"/>
      <c r="C4" s="5"/>
    </row>
    <row r="5" spans="1:18" s="38" customFormat="1" ht="30" customHeight="1">
      <c r="B5" s="52" t="s">
        <v>5</v>
      </c>
      <c r="C5" s="55"/>
      <c r="D5" s="272" t="s">
        <v>307</v>
      </c>
      <c r="E5" s="273"/>
      <c r="F5" s="273"/>
      <c r="G5" s="273"/>
      <c r="H5" s="273"/>
      <c r="I5" s="273"/>
      <c r="J5" s="55"/>
      <c r="K5" s="272" t="s">
        <v>308</v>
      </c>
      <c r="L5" s="274"/>
      <c r="M5" s="274"/>
      <c r="N5" s="274"/>
      <c r="O5" s="274"/>
      <c r="P5" s="274"/>
    </row>
    <row r="6" spans="1:18" ht="15.75">
      <c r="B6" s="30" t="s">
        <v>56</v>
      </c>
      <c r="C6" s="23"/>
      <c r="D6" s="30">
        <v>2019</v>
      </c>
      <c r="E6" s="30">
        <v>2020</v>
      </c>
      <c r="F6" s="30">
        <v>2021</v>
      </c>
      <c r="G6" s="30">
        <v>2022</v>
      </c>
      <c r="H6" s="30">
        <v>2023</v>
      </c>
      <c r="I6" s="30">
        <v>2024</v>
      </c>
      <c r="J6" s="23"/>
      <c r="K6" s="30">
        <v>2019</v>
      </c>
      <c r="L6" s="30">
        <v>2020</v>
      </c>
      <c r="M6" s="30">
        <v>2021</v>
      </c>
      <c r="N6" s="30">
        <v>2022</v>
      </c>
      <c r="O6" s="30">
        <v>2023</v>
      </c>
      <c r="P6" s="30">
        <v>2024</v>
      </c>
    </row>
    <row r="7" spans="1:18">
      <c r="B7" s="9" t="s">
        <v>2</v>
      </c>
      <c r="D7" s="29">
        <v>1.9755045601871801</v>
      </c>
      <c r="E7" s="29">
        <v>-8.8140192171569094</v>
      </c>
      <c r="F7" s="29">
        <v>15.116752921123979</v>
      </c>
      <c r="G7" s="29">
        <v>14.360256956600058</v>
      </c>
      <c r="H7" s="29">
        <v>6.4477477456001075</v>
      </c>
      <c r="I7" s="29">
        <v>8.3518575754704329</v>
      </c>
      <c r="K7" s="29">
        <v>0.33099461828178706</v>
      </c>
      <c r="L7" s="29">
        <v>-1.6762046809233202</v>
      </c>
      <c r="M7" s="29">
        <v>2.3999343036431622</v>
      </c>
      <c r="N7" s="29">
        <v>2.3825891262254171</v>
      </c>
      <c r="O7" s="29">
        <v>1.1267365716548956</v>
      </c>
      <c r="P7" s="29">
        <v>1.4762459999150348</v>
      </c>
    </row>
    <row r="8" spans="1:18">
      <c r="B8" s="27" t="s">
        <v>1</v>
      </c>
      <c r="D8" s="26">
        <v>1.0895184326877245</v>
      </c>
      <c r="E8" s="26">
        <v>-11.054998651708065</v>
      </c>
      <c r="F8" s="26">
        <v>6.5634350721586348</v>
      </c>
      <c r="G8" s="26">
        <v>5.9025280344844981</v>
      </c>
      <c r="H8" s="26">
        <v>1.8919873034982182</v>
      </c>
      <c r="I8" s="26">
        <v>2.2920045825399291</v>
      </c>
      <c r="K8" s="26">
        <v>0.18254816769659843</v>
      </c>
      <c r="L8" s="26">
        <v>-2.102382582911059</v>
      </c>
      <c r="M8" s="26">
        <v>1.0420103484920189</v>
      </c>
      <c r="N8" s="26">
        <v>0.97932085440434102</v>
      </c>
      <c r="O8" s="26">
        <v>0.33062262546063109</v>
      </c>
      <c r="P8" s="26">
        <v>0.40512695124245029</v>
      </c>
    </row>
    <row r="9" spans="1:18" ht="14.45" customHeight="1">
      <c r="B9" s="27" t="s">
        <v>0</v>
      </c>
      <c r="D9" s="26">
        <v>1.4539428768118401</v>
      </c>
      <c r="E9" s="26">
        <v>1.2245614987151408</v>
      </c>
      <c r="F9" s="26">
        <v>4.3243541041733433</v>
      </c>
      <c r="G9" s="26">
        <v>6.7388161526801023</v>
      </c>
      <c r="H9" s="26">
        <v>3.5636519679252725</v>
      </c>
      <c r="I9" s="26">
        <v>2.8737780463190639</v>
      </c>
      <c r="K9" s="26">
        <v>0.24360726733440691</v>
      </c>
      <c r="L9" s="26">
        <v>0.23288078521876612</v>
      </c>
      <c r="M9" s="26">
        <v>0.68653405991728367</v>
      </c>
      <c r="N9" s="26">
        <v>1.1180740106205731</v>
      </c>
      <c r="O9" s="26">
        <v>0.62274412079029462</v>
      </c>
      <c r="P9" s="26">
        <v>0.50795925423610933</v>
      </c>
    </row>
    <row r="10" spans="1:18" ht="14.45" customHeight="1">
      <c r="B10" s="27" t="s">
        <v>291</v>
      </c>
      <c r="D10" s="26">
        <v>1.0610797340678192E-2</v>
      </c>
      <c r="E10" s="26">
        <v>1.9258740783393848</v>
      </c>
      <c r="F10" s="26">
        <v>9.1607658456954844E-2</v>
      </c>
      <c r="G10" s="26">
        <v>1.3118633727908247</v>
      </c>
      <c r="H10" s="26">
        <v>1.2554021779670403</v>
      </c>
      <c r="I10" s="26">
        <v>1.0191109283115527</v>
      </c>
      <c r="K10" s="26">
        <v>1.7778328059695314E-3</v>
      </c>
      <c r="L10" s="26">
        <v>0.3662527917680955</v>
      </c>
      <c r="M10" s="26">
        <v>1.4543623432519914E-2</v>
      </c>
      <c r="N10" s="26">
        <v>0.21765845949353024</v>
      </c>
      <c r="O10" s="26">
        <v>0.21938010013123124</v>
      </c>
      <c r="P10" s="26">
        <v>0.18013458895758125</v>
      </c>
      <c r="Q10" s="38"/>
      <c r="R10" s="38"/>
    </row>
    <row r="11" spans="1:18">
      <c r="B11" s="27" t="s">
        <v>292</v>
      </c>
      <c r="D11" s="26">
        <v>0.5494317533982731</v>
      </c>
      <c r="E11" s="26">
        <v>-0.6237932031702671</v>
      </c>
      <c r="F11" s="26">
        <v>2.3050604081952595</v>
      </c>
      <c r="G11" s="26">
        <v>1.5021006185148889</v>
      </c>
      <c r="H11" s="26">
        <v>-0.30162144494634874</v>
      </c>
      <c r="I11" s="26">
        <v>1.1486315633277704</v>
      </c>
      <c r="K11" s="26">
        <v>9.2056964662598981E-2</v>
      </c>
      <c r="L11" s="26">
        <v>-0.1186297716536439</v>
      </c>
      <c r="M11" s="26">
        <v>0.36595117843509689</v>
      </c>
      <c r="N11" s="26">
        <v>0.24922176608581992</v>
      </c>
      <c r="O11" s="26">
        <v>-5.2708003821699496E-2</v>
      </c>
      <c r="P11" s="26">
        <v>0.2030282168267534</v>
      </c>
    </row>
    <row r="12" spans="1:18">
      <c r="B12" s="53" t="s">
        <v>4</v>
      </c>
      <c r="D12" s="54">
        <v>-1.2535641942388986</v>
      </c>
      <c r="E12" s="54">
        <v>-8.5523283088843272E-2</v>
      </c>
      <c r="F12" s="54">
        <v>-9.4260442768527158E-2</v>
      </c>
      <c r="G12" s="54">
        <v>-2.2885646754697739</v>
      </c>
      <c r="H12" s="54">
        <v>-0.26222118758571689</v>
      </c>
      <c r="I12" s="54">
        <v>1.0199953794432814</v>
      </c>
      <c r="K12" s="54">
        <v>-0.21003393782320909</v>
      </c>
      <c r="L12" s="54">
        <v>-1.6264376547126525E-2</v>
      </c>
      <c r="M12" s="54">
        <v>-1.4964779225878969E-2</v>
      </c>
      <c r="N12" s="54">
        <v>-0.37970833857062614</v>
      </c>
      <c r="O12" s="54">
        <v>-4.5822853742567948E-2</v>
      </c>
      <c r="P12" s="54">
        <v>0.18029092153791279</v>
      </c>
    </row>
    <row r="13" spans="1:18" ht="15.75" thickBot="1">
      <c r="B13" s="6" t="s">
        <v>3</v>
      </c>
      <c r="D13" s="25">
        <v>0.12556489418755482</v>
      </c>
      <c r="E13" s="25">
        <v>-0.20013965624426269</v>
      </c>
      <c r="F13" s="25">
        <v>1.9265561209083137</v>
      </c>
      <c r="G13" s="25">
        <v>1.1935134535995244</v>
      </c>
      <c r="H13" s="25">
        <v>0.30054892874162209</v>
      </c>
      <c r="I13" s="25">
        <v>-1.6629244711352104E-3</v>
      </c>
      <c r="K13" s="25">
        <v>2.1038323605420954E-2</v>
      </c>
      <c r="L13" s="25">
        <v>-3.8061526798353146E-2</v>
      </c>
      <c r="M13" s="25">
        <v>0.30585987259212183</v>
      </c>
      <c r="N13" s="25">
        <v>0.19802237419178018</v>
      </c>
      <c r="O13" s="25">
        <v>5.2520582837002533E-2</v>
      </c>
      <c r="P13" s="25">
        <v>-2.9393288576714063E-4</v>
      </c>
    </row>
    <row r="15" spans="1:18">
      <c r="B15" s="51" t="s">
        <v>13</v>
      </c>
      <c r="R15" s="202"/>
    </row>
    <row r="16" spans="1:18">
      <c r="B16" s="5"/>
      <c r="C16" s="5"/>
    </row>
    <row r="17" spans="2:19">
      <c r="B17" s="275" t="s">
        <v>306</v>
      </c>
      <c r="C17" s="276"/>
      <c r="D17" s="276"/>
      <c r="E17" s="276"/>
      <c r="F17" s="276"/>
      <c r="G17" s="276"/>
      <c r="H17" s="276"/>
      <c r="I17" s="276"/>
      <c r="J17" s="276"/>
      <c r="K17" s="276"/>
      <c r="L17" s="276"/>
      <c r="M17" s="276"/>
      <c r="N17" s="276"/>
      <c r="O17" s="276"/>
      <c r="P17" s="276"/>
    </row>
    <row r="18" spans="2:19">
      <c r="B18" s="276"/>
      <c r="C18" s="276"/>
      <c r="D18" s="276"/>
      <c r="E18" s="276"/>
      <c r="F18" s="276"/>
      <c r="G18" s="276"/>
      <c r="H18" s="276"/>
      <c r="I18" s="276"/>
      <c r="J18" s="276"/>
      <c r="K18" s="276"/>
      <c r="L18" s="276"/>
      <c r="M18" s="276"/>
      <c r="N18" s="276"/>
      <c r="O18" s="276"/>
      <c r="P18" s="276"/>
    </row>
    <row r="19" spans="2:19">
      <c r="B19" s="276"/>
      <c r="C19" s="276"/>
      <c r="D19" s="276"/>
      <c r="E19" s="276"/>
      <c r="F19" s="276"/>
      <c r="G19" s="276"/>
      <c r="H19" s="276"/>
      <c r="I19" s="276"/>
      <c r="J19" s="276"/>
      <c r="K19" s="276"/>
      <c r="L19" s="276"/>
      <c r="M19" s="276"/>
      <c r="N19" s="276"/>
      <c r="O19" s="276"/>
      <c r="P19" s="276"/>
    </row>
    <row r="20" spans="2:19">
      <c r="B20" s="276"/>
      <c r="C20" s="276"/>
      <c r="D20" s="276"/>
      <c r="E20" s="276"/>
      <c r="F20" s="276"/>
      <c r="G20" s="276"/>
      <c r="H20" s="276"/>
      <c r="I20" s="276"/>
      <c r="J20" s="276"/>
      <c r="K20" s="276"/>
      <c r="L20" s="276"/>
      <c r="M20" s="276"/>
      <c r="N20" s="276"/>
      <c r="O20" s="276"/>
      <c r="P20" s="276"/>
    </row>
    <row r="21" spans="2:19">
      <c r="B21" s="276"/>
      <c r="C21" s="276"/>
      <c r="D21" s="276"/>
      <c r="E21" s="276"/>
      <c r="F21" s="276"/>
      <c r="G21" s="276"/>
      <c r="H21" s="276"/>
      <c r="I21" s="276"/>
      <c r="J21" s="276"/>
      <c r="K21" s="276"/>
      <c r="L21" s="276"/>
      <c r="M21" s="276"/>
      <c r="N21" s="276"/>
      <c r="O21" s="276"/>
      <c r="P21" s="276"/>
    </row>
    <row r="22" spans="2:19">
      <c r="B22" s="276"/>
      <c r="C22" s="276"/>
      <c r="D22" s="276"/>
      <c r="E22" s="276"/>
      <c r="F22" s="276"/>
      <c r="G22" s="276"/>
      <c r="H22" s="276"/>
      <c r="I22" s="276"/>
      <c r="J22" s="276"/>
      <c r="K22" s="276"/>
      <c r="L22" s="276"/>
      <c r="M22" s="276"/>
      <c r="N22" s="276"/>
      <c r="O22" s="276"/>
      <c r="P22" s="276"/>
    </row>
    <row r="23" spans="2:19">
      <c r="B23" s="276"/>
      <c r="C23" s="276"/>
      <c r="D23" s="276"/>
      <c r="E23" s="276"/>
      <c r="F23" s="276"/>
      <c r="G23" s="276"/>
      <c r="H23" s="276"/>
      <c r="I23" s="276"/>
      <c r="J23" s="276"/>
      <c r="K23" s="276"/>
      <c r="L23" s="276"/>
      <c r="M23" s="276"/>
      <c r="N23" s="276"/>
      <c r="O23" s="276"/>
      <c r="P23" s="276"/>
    </row>
    <row r="24" spans="2:19">
      <c r="B24" s="276"/>
      <c r="C24" s="276"/>
      <c r="D24" s="276"/>
      <c r="E24" s="276"/>
      <c r="F24" s="276"/>
      <c r="G24" s="276"/>
      <c r="H24" s="276"/>
      <c r="I24" s="276"/>
      <c r="J24" s="276"/>
      <c r="K24" s="276"/>
      <c r="L24" s="276"/>
      <c r="M24" s="276"/>
      <c r="N24" s="276"/>
      <c r="O24" s="276"/>
      <c r="P24" s="276"/>
      <c r="S24" t="s">
        <v>221</v>
      </c>
    </row>
    <row r="25" spans="2:19">
      <c r="B25" s="276"/>
      <c r="C25" s="276"/>
      <c r="D25" s="276"/>
      <c r="E25" s="276"/>
      <c r="F25" s="276"/>
      <c r="G25" s="276"/>
      <c r="H25" s="276"/>
      <c r="I25" s="276"/>
      <c r="J25" s="276"/>
      <c r="K25" s="276"/>
      <c r="L25" s="276"/>
      <c r="M25" s="276"/>
      <c r="N25" s="276"/>
      <c r="O25" s="276"/>
      <c r="P25" s="276"/>
    </row>
    <row r="26" spans="2:19">
      <c r="B26" s="276"/>
      <c r="C26" s="276"/>
      <c r="D26" s="276"/>
      <c r="E26" s="276"/>
      <c r="F26" s="276"/>
      <c r="G26" s="276"/>
      <c r="H26" s="276"/>
      <c r="I26" s="276"/>
      <c r="J26" s="276"/>
      <c r="K26" s="276"/>
      <c r="L26" s="276"/>
      <c r="M26" s="276"/>
      <c r="N26" s="276"/>
      <c r="O26" s="276"/>
      <c r="P26" s="276"/>
    </row>
    <row r="27" spans="2:19">
      <c r="B27" s="276"/>
      <c r="C27" s="276"/>
      <c r="D27" s="276"/>
      <c r="E27" s="276"/>
      <c r="F27" s="276"/>
      <c r="G27" s="276"/>
      <c r="H27" s="276"/>
      <c r="I27" s="276"/>
      <c r="J27" s="276"/>
      <c r="K27" s="276"/>
      <c r="L27" s="276"/>
      <c r="M27" s="276"/>
      <c r="N27" s="276"/>
      <c r="O27" s="276"/>
      <c r="P27" s="276"/>
    </row>
    <row r="28" spans="2:19">
      <c r="B28" s="276"/>
      <c r="C28" s="276"/>
      <c r="D28" s="276"/>
      <c r="E28" s="276"/>
      <c r="F28" s="276"/>
      <c r="G28" s="276"/>
      <c r="H28" s="276"/>
      <c r="I28" s="276"/>
      <c r="J28" s="276"/>
      <c r="K28" s="276"/>
      <c r="L28" s="276"/>
      <c r="M28" s="276"/>
      <c r="N28" s="276"/>
      <c r="O28" s="276"/>
      <c r="P28" s="276"/>
    </row>
    <row r="29" spans="2:19">
      <c r="B29" s="276"/>
      <c r="C29" s="276"/>
      <c r="D29" s="276"/>
      <c r="E29" s="276"/>
      <c r="F29" s="276"/>
      <c r="G29" s="276"/>
      <c r="H29" s="276"/>
      <c r="I29" s="276"/>
      <c r="J29" s="276"/>
      <c r="K29" s="276"/>
      <c r="L29" s="276"/>
      <c r="M29" s="276"/>
      <c r="N29" s="276"/>
      <c r="O29" s="276"/>
      <c r="P29" s="276"/>
    </row>
    <row r="30" spans="2:19">
      <c r="K30" s="1"/>
      <c r="L30" s="1"/>
      <c r="M30" s="1"/>
    </row>
  </sheetData>
  <mergeCells count="3">
    <mergeCell ref="D5:I5"/>
    <mergeCell ref="K5:P5"/>
    <mergeCell ref="B17:P29"/>
  </mergeCells>
  <hyperlinks>
    <hyperlink ref="A1" location="''INDEX FIGURES''!A1" display="Ir al índice de gráficos" xr:uid="{C3B7E1F3-622C-447C-88C7-9F756B4C1698}"/>
  </hyperlinks>
  <pageMargins left="0.7" right="0.7" top="0.75" bottom="0.75"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2BE45-986D-491C-8237-ABEE908198A5}">
  <dimension ref="A1:N23"/>
  <sheetViews>
    <sheetView showGridLines="0" zoomScale="70" zoomScaleNormal="70" workbookViewId="0">
      <selection activeCell="H29" sqref="H29"/>
    </sheetView>
  </sheetViews>
  <sheetFormatPr baseColWidth="10" defaultRowHeight="15"/>
  <cols>
    <col min="9" max="9" width="26" customWidth="1"/>
    <col min="10" max="10" width="7.140625" bestFit="1" customWidth="1"/>
    <col min="11" max="12" width="6" bestFit="1" customWidth="1"/>
    <col min="13" max="13" width="6" customWidth="1"/>
  </cols>
  <sheetData>
    <row r="1" spans="1:14">
      <c r="A1" s="255" t="s">
        <v>169</v>
      </c>
    </row>
    <row r="2" spans="1:14">
      <c r="A2" s="255"/>
    </row>
    <row r="3" spans="1:14" ht="31.15" customHeight="1">
      <c r="B3" s="256" t="s">
        <v>170</v>
      </c>
    </row>
    <row r="4" spans="1:14" s="38" customFormat="1" ht="30" customHeight="1"/>
    <row r="5" spans="1:14">
      <c r="I5" s="4" t="s">
        <v>11</v>
      </c>
      <c r="J5" s="4">
        <v>2021</v>
      </c>
      <c r="K5" s="4">
        <v>2022</v>
      </c>
      <c r="L5" s="4">
        <v>2023</v>
      </c>
      <c r="M5" s="4">
        <v>2024</v>
      </c>
    </row>
    <row r="6" spans="1:14">
      <c r="I6" s="9" t="s">
        <v>5</v>
      </c>
      <c r="J6" s="138">
        <v>100</v>
      </c>
      <c r="K6" s="138">
        <v>100</v>
      </c>
      <c r="L6" s="138">
        <v>100</v>
      </c>
      <c r="M6" s="138">
        <v>100</v>
      </c>
    </row>
    <row r="7" spans="1:14">
      <c r="I7" s="8" t="s">
        <v>1</v>
      </c>
      <c r="J7" s="139">
        <v>43.418286363515044</v>
      </c>
      <c r="K7" s="139">
        <v>41.103220174424962</v>
      </c>
      <c r="L7" s="139">
        <v>29.343382808195244</v>
      </c>
      <c r="M7" s="139">
        <v>27.443051582579553</v>
      </c>
    </row>
    <row r="8" spans="1:14" ht="14.45" customHeight="1">
      <c r="I8" s="7" t="s">
        <v>0</v>
      </c>
      <c r="J8" s="140">
        <v>28.606368885811051</v>
      </c>
      <c r="K8" s="140">
        <v>46.926849380525212</v>
      </c>
      <c r="L8" s="140">
        <v>55.269717559237336</v>
      </c>
      <c r="M8" s="140">
        <v>34.408848814177645</v>
      </c>
    </row>
    <row r="9" spans="1:14" ht="14.45" customHeight="1">
      <c r="B9" s="38"/>
      <c r="C9" s="38"/>
      <c r="D9" s="38"/>
      <c r="E9" s="38"/>
      <c r="F9" s="38"/>
      <c r="G9" s="38"/>
      <c r="H9" s="38"/>
      <c r="I9" s="39" t="s">
        <v>342</v>
      </c>
      <c r="J9" s="141">
        <v>0.60600089804301394</v>
      </c>
      <c r="K9" s="141">
        <v>9.1353753401180242</v>
      </c>
      <c r="L9" s="141">
        <v>19.470398463148889</v>
      </c>
      <c r="M9" s="141">
        <v>12.20220674385901</v>
      </c>
    </row>
    <row r="10" spans="1:14">
      <c r="I10" s="130" t="s">
        <v>292</v>
      </c>
      <c r="J10" s="142">
        <v>15.248383169471495</v>
      </c>
      <c r="K10" s="142">
        <v>10.460123541344535</v>
      </c>
      <c r="L10" s="142">
        <v>-4.6779349448367116</v>
      </c>
      <c r="M10" s="142">
        <v>13.753007075950666</v>
      </c>
    </row>
    <row r="11" spans="1:14">
      <c r="I11" s="129" t="s">
        <v>4</v>
      </c>
      <c r="J11" s="143">
        <v>-0.62354953646697953</v>
      </c>
      <c r="K11" s="143">
        <v>-15.936794741113156</v>
      </c>
      <c r="L11" s="143">
        <v>-4.0668648640085925</v>
      </c>
      <c r="M11" s="143">
        <v>12.212796617114586</v>
      </c>
    </row>
    <row r="12" spans="1:14" ht="15.75" thickBot="1">
      <c r="I12" s="6" t="s">
        <v>3</v>
      </c>
      <c r="J12" s="144">
        <v>12.744510219626372</v>
      </c>
      <c r="K12" s="144">
        <v>8.3112263047004795</v>
      </c>
      <c r="L12" s="144">
        <v>4.6613009782635233</v>
      </c>
      <c r="M12" s="144">
        <v>0</v>
      </c>
    </row>
    <row r="14" spans="1:14">
      <c r="G14" s="202"/>
      <c r="H14" s="202"/>
      <c r="I14" s="170"/>
      <c r="J14" s="170"/>
      <c r="K14" s="170"/>
      <c r="L14" s="170"/>
      <c r="M14" s="170"/>
      <c r="N14" s="170"/>
    </row>
    <row r="15" spans="1:14">
      <c r="I15" s="170"/>
      <c r="J15" s="203"/>
      <c r="K15" s="203"/>
      <c r="L15" s="203"/>
      <c r="M15" s="203"/>
      <c r="N15" s="170"/>
    </row>
    <row r="16" spans="1:14">
      <c r="I16" s="170"/>
    </row>
    <row r="17" spans="2:9">
      <c r="I17" s="170"/>
    </row>
    <row r="23" spans="2:9">
      <c r="B23" t="s">
        <v>221</v>
      </c>
    </row>
  </sheetData>
  <hyperlinks>
    <hyperlink ref="A1" location="''INDEX FIGURES''!A1" display="Ir al índice de gráficos" xr:uid="{F2C53963-2E62-486C-AB8E-7C6689DFCE78}"/>
  </hyperlinks>
  <pageMargins left="0.7" right="0.7" top="0.75" bottom="0.75" header="0.3" footer="0.3"/>
  <pageSetup paperSize="9"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35345-C938-4175-B3BE-0B83CC61687A}">
  <dimension ref="A1:W29"/>
  <sheetViews>
    <sheetView showGridLines="0" zoomScale="70" zoomScaleNormal="70" workbookViewId="0">
      <selection activeCell="R43" sqref="R43"/>
    </sheetView>
  </sheetViews>
  <sheetFormatPr baseColWidth="10" defaultRowHeight="15"/>
  <cols>
    <col min="1" max="1" width="8.7109375" style="22" customWidth="1"/>
    <col min="2" max="5" width="11.42578125" style="23"/>
    <col min="8" max="8" width="18.7109375" style="22" customWidth="1"/>
    <col min="9" max="9" width="0.85546875" customWidth="1"/>
    <col min="10" max="15" width="5.140625" customWidth="1"/>
    <col min="16" max="16" width="0.85546875" customWidth="1"/>
    <col min="17" max="22" width="5" customWidth="1"/>
    <col min="23" max="23" width="2.7109375" customWidth="1"/>
  </cols>
  <sheetData>
    <row r="1" spans="1:22">
      <c r="A1" s="255" t="s">
        <v>169</v>
      </c>
    </row>
    <row r="3" spans="1:22" ht="16.5">
      <c r="B3" s="24" t="s">
        <v>239</v>
      </c>
    </row>
    <row r="4" spans="1:22" ht="30" customHeight="1">
      <c r="H4" s="56" t="s">
        <v>238</v>
      </c>
      <c r="I4" s="211"/>
      <c r="J4" s="277" t="s">
        <v>213</v>
      </c>
      <c r="K4" s="278"/>
      <c r="L4" s="278"/>
      <c r="M4" s="278"/>
      <c r="N4" s="278"/>
      <c r="O4" s="278"/>
      <c r="P4" s="211"/>
      <c r="Q4" s="277" t="s">
        <v>217</v>
      </c>
      <c r="R4" s="278"/>
      <c r="S4" s="278"/>
      <c r="T4" s="278"/>
      <c r="U4" s="278"/>
      <c r="V4" s="278"/>
    </row>
    <row r="5" spans="1:22" ht="14.45" customHeight="1">
      <c r="H5" s="30" t="s">
        <v>56</v>
      </c>
      <c r="I5" s="23"/>
      <c r="J5" s="30">
        <v>2019</v>
      </c>
      <c r="K5" s="30">
        <v>2020</v>
      </c>
      <c r="L5" s="30">
        <v>2021</v>
      </c>
      <c r="M5" s="30">
        <v>2022</v>
      </c>
      <c r="N5" s="30">
        <v>2023</v>
      </c>
      <c r="O5" s="30">
        <v>2024</v>
      </c>
      <c r="P5" s="23"/>
      <c r="Q5" s="30">
        <v>2019</v>
      </c>
      <c r="R5" s="30">
        <v>2020</v>
      </c>
      <c r="S5" s="30">
        <v>2021</v>
      </c>
      <c r="T5" s="30">
        <v>2022</v>
      </c>
      <c r="U5" s="30">
        <v>2023</v>
      </c>
      <c r="V5" s="30">
        <v>2024</v>
      </c>
    </row>
    <row r="6" spans="1:22" ht="14.45" customHeight="1">
      <c r="H6" s="208" t="s">
        <v>5</v>
      </c>
      <c r="J6" s="29">
        <v>4.8679911591613445</v>
      </c>
      <c r="K6" s="29">
        <v>1.2422586987576478</v>
      </c>
      <c r="L6" s="29">
        <v>7.4731260246129638</v>
      </c>
      <c r="M6" s="29">
        <v>15.801388202449541</v>
      </c>
      <c r="N6" s="29">
        <v>9.8597207776235596</v>
      </c>
      <c r="O6" s="205">
        <v>6.9744900853745628</v>
      </c>
      <c r="P6" s="94"/>
      <c r="Q6" s="29">
        <v>0.32384663989857965</v>
      </c>
      <c r="R6" s="29">
        <v>9.6462587465705601E-2</v>
      </c>
      <c r="S6" s="29">
        <v>0.53786180039107045</v>
      </c>
      <c r="T6" s="29">
        <v>1.1096118694838057</v>
      </c>
      <c r="U6" s="29">
        <v>0.73842521559434671</v>
      </c>
      <c r="V6" s="205">
        <v>0.59167833825444138</v>
      </c>
    </row>
    <row r="7" spans="1:22">
      <c r="H7" s="209" t="s">
        <v>1</v>
      </c>
      <c r="J7" s="26">
        <v>3.6830794078990818</v>
      </c>
      <c r="K7" s="26">
        <v>-6.843951942597295</v>
      </c>
      <c r="L7" s="26">
        <v>3.4148617112741539</v>
      </c>
      <c r="M7" s="26">
        <v>5.9709229511451092</v>
      </c>
      <c r="N7" s="26">
        <v>3.0208051733126373</v>
      </c>
      <c r="O7" s="206">
        <v>1.8862045193888699</v>
      </c>
      <c r="P7" s="94"/>
      <c r="Q7" s="26">
        <v>0.24501952689109954</v>
      </c>
      <c r="R7" s="26">
        <v>-0.53143947676447123</v>
      </c>
      <c r="S7" s="26">
        <v>0.24577715698399089</v>
      </c>
      <c r="T7" s="26">
        <v>0.41929271615115515</v>
      </c>
      <c r="U7" s="26">
        <v>0.22623751338215303</v>
      </c>
      <c r="V7" s="206">
        <v>0.16001547668414071</v>
      </c>
    </row>
    <row r="8" spans="1:22">
      <c r="H8" s="209" t="s">
        <v>0</v>
      </c>
      <c r="J8" s="26">
        <v>4.1160592853572</v>
      </c>
      <c r="K8" s="26">
        <v>3.0974759528514384</v>
      </c>
      <c r="L8" s="26">
        <v>2.0248595838647545</v>
      </c>
      <c r="M8" s="26">
        <v>4.1405552446430827</v>
      </c>
      <c r="N8" s="26">
        <v>6.4854158089396359</v>
      </c>
      <c r="O8" s="206">
        <v>3.1374360988141392</v>
      </c>
      <c r="P8" s="94"/>
      <c r="Q8" s="26">
        <v>0.27382382703750063</v>
      </c>
      <c r="R8" s="26">
        <v>0.24052199861724832</v>
      </c>
      <c r="S8" s="26">
        <v>0.14573481267807406</v>
      </c>
      <c r="T8" s="26">
        <v>0.29075984887183265</v>
      </c>
      <c r="U8" s="26">
        <v>0.48571300089996089</v>
      </c>
      <c r="V8" s="206">
        <v>0.26616325417374975</v>
      </c>
    </row>
    <row r="9" spans="1:22">
      <c r="H9" s="209" t="s">
        <v>219</v>
      </c>
      <c r="J9" s="26">
        <v>2.6723990048613887E-2</v>
      </c>
      <c r="K9" s="26">
        <v>4.7166546997294745</v>
      </c>
      <c r="L9" s="26">
        <v>0.2020711095056604</v>
      </c>
      <c r="M9" s="26">
        <v>3.0995575196977487</v>
      </c>
      <c r="N9" s="26">
        <v>2.9292425093041459</v>
      </c>
      <c r="O9" s="206">
        <v>2.3040499765940354</v>
      </c>
      <c r="P9" s="94"/>
      <c r="Q9" s="26">
        <v>1.777832805969532E-3</v>
      </c>
      <c r="R9" s="26">
        <v>0.36625279176809206</v>
      </c>
      <c r="S9" s="26">
        <v>1.4543623432519935E-2</v>
      </c>
      <c r="T9" s="26">
        <v>0.21765845949353005</v>
      </c>
      <c r="U9" s="220">
        <v>0.21938010013123141</v>
      </c>
      <c r="V9" s="206">
        <v>0.19546324458401323</v>
      </c>
    </row>
    <row r="10" spans="1:22">
      <c r="H10" s="209" t="s">
        <v>292</v>
      </c>
      <c r="J10" s="26">
        <v>0.47206587949880502</v>
      </c>
      <c r="K10" s="26">
        <v>0.8728243109892122</v>
      </c>
      <c r="L10" s="26">
        <v>1.6835587116635884</v>
      </c>
      <c r="M10" s="26">
        <v>1.6574719116694883</v>
      </c>
      <c r="N10" s="26">
        <v>0.942533869790944</v>
      </c>
      <c r="O10" s="206">
        <v>0.80601251551930853</v>
      </c>
      <c r="P10" s="94"/>
      <c r="Q10" s="26">
        <v>3.1404524759406791E-2</v>
      </c>
      <c r="R10" s="26">
        <v>6.7775650534942791E-2</v>
      </c>
      <c r="S10" s="26">
        <v>0.12117043346212618</v>
      </c>
      <c r="T10" s="26">
        <v>0.1163917045110867</v>
      </c>
      <c r="U10" s="26">
        <v>7.0589298794838995E-2</v>
      </c>
      <c r="V10" s="206">
        <v>6.8377779587758189E-2</v>
      </c>
    </row>
    <row r="11" spans="1:22" ht="15.75" thickBot="1">
      <c r="H11" s="210" t="s">
        <v>4</v>
      </c>
      <c r="J11" s="25">
        <v>-3.4299374036423695</v>
      </c>
      <c r="K11" s="25">
        <v>-0.60074432221522478</v>
      </c>
      <c r="L11" s="25">
        <v>0.14777490830481346</v>
      </c>
      <c r="M11" s="25">
        <v>0.93288057529411095</v>
      </c>
      <c r="N11" s="25">
        <v>-3.5182765837238335</v>
      </c>
      <c r="O11" s="207">
        <v>-1.159213024941752</v>
      </c>
      <c r="P11" s="94"/>
      <c r="Q11" s="25">
        <v>-0.22817907159539771</v>
      </c>
      <c r="R11" s="25">
        <v>-4.6648376690109607E-2</v>
      </c>
      <c r="S11" s="25">
        <v>1.0635773834359865E-2</v>
      </c>
      <c r="T11" s="25">
        <v>6.550914045620114E-2</v>
      </c>
      <c r="U11" s="219">
        <v>-0.26349469761383981</v>
      </c>
      <c r="V11" s="207">
        <v>-9.8341416775217211E-2</v>
      </c>
    </row>
    <row r="13" spans="1:22">
      <c r="H13" s="51" t="s">
        <v>13</v>
      </c>
    </row>
    <row r="16" spans="1:22">
      <c r="H16" s="22" t="s">
        <v>221</v>
      </c>
    </row>
    <row r="23" spans="2:23" ht="16.5">
      <c r="B23" s="24"/>
      <c r="I23" s="23"/>
      <c r="P23" s="23"/>
      <c r="W23" s="23"/>
    </row>
    <row r="29" spans="2:23">
      <c r="Q29" s="23"/>
    </row>
  </sheetData>
  <mergeCells count="2">
    <mergeCell ref="J4:O4"/>
    <mergeCell ref="Q4:V4"/>
  </mergeCells>
  <hyperlinks>
    <hyperlink ref="A1" location="''INDEX FIGURES''!A1" display="Ir al índice de gráficos" xr:uid="{35586E6D-4602-433D-95EE-5E0E4875A964}"/>
  </hyperlinks>
  <pageMargins left="0.7" right="0.7" top="0.75" bottom="0.75" header="0.3" footer="0.3"/>
  <pageSetup paperSize="9"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1D8CF-F5C5-476E-9398-0AD0C82CF2F3}">
  <dimension ref="A1:F17"/>
  <sheetViews>
    <sheetView showGridLines="0" zoomScaleNormal="100" workbookViewId="0">
      <selection activeCell="H26" sqref="H26"/>
    </sheetView>
  </sheetViews>
  <sheetFormatPr baseColWidth="10" defaultRowHeight="15"/>
  <cols>
    <col min="1" max="1" width="5.42578125" customWidth="1"/>
    <col min="2" max="2" width="21.7109375" customWidth="1"/>
    <col min="3" max="3" width="8.28515625" bestFit="1" customWidth="1"/>
    <col min="4" max="6" width="6" bestFit="1" customWidth="1"/>
    <col min="7" max="7" width="11.5703125" customWidth="1"/>
  </cols>
  <sheetData>
    <row r="1" spans="1:6">
      <c r="A1" s="255" t="s">
        <v>169</v>
      </c>
    </row>
    <row r="2" spans="1:6" ht="16.5">
      <c r="B2" s="256" t="s">
        <v>171</v>
      </c>
    </row>
    <row r="3" spans="1:6" ht="30" customHeight="1"/>
    <row r="4" spans="1:6" ht="14.45" customHeight="1">
      <c r="B4" s="4" t="s">
        <v>240</v>
      </c>
      <c r="C4" s="4">
        <v>2021</v>
      </c>
      <c r="D4" s="4">
        <v>2022</v>
      </c>
      <c r="E4" s="4">
        <v>2023</v>
      </c>
      <c r="F4" s="4">
        <v>2024</v>
      </c>
    </row>
    <row r="5" spans="1:6" ht="14.45" customHeight="1">
      <c r="B5" s="9" t="s">
        <v>5</v>
      </c>
      <c r="C5" s="138">
        <v>100</v>
      </c>
      <c r="D5" s="138">
        <v>100</v>
      </c>
      <c r="E5" s="138">
        <v>100</v>
      </c>
      <c r="F5" s="138">
        <v>100</v>
      </c>
    </row>
    <row r="6" spans="1:6">
      <c r="B6" s="8" t="s">
        <v>1</v>
      </c>
      <c r="C6" s="185">
        <v>45.695224461988261</v>
      </c>
      <c r="D6" s="185">
        <v>37.78733156001757</v>
      </c>
      <c r="E6" s="185">
        <v>30.637836927068914</v>
      </c>
      <c r="F6" s="185">
        <v>27.044335805197029</v>
      </c>
    </row>
    <row r="7" spans="1:6">
      <c r="B7" s="7" t="s">
        <v>0</v>
      </c>
      <c r="C7" s="186">
        <v>27.095215271304394</v>
      </c>
      <c r="D7" s="186">
        <v>26.203743567297533</v>
      </c>
      <c r="E7" s="186">
        <v>65.776870919693366</v>
      </c>
      <c r="F7" s="186">
        <v>44.984451342088967</v>
      </c>
    </row>
    <row r="8" spans="1:6">
      <c r="B8" s="39" t="s">
        <v>241</v>
      </c>
      <c r="C8" s="187">
        <v>2.7039703176439573</v>
      </c>
      <c r="D8" s="187">
        <v>19.615729200408186</v>
      </c>
      <c r="E8" s="187">
        <v>29.709183204782061</v>
      </c>
      <c r="F8" s="187">
        <v>33.035389661326001</v>
      </c>
    </row>
    <row r="9" spans="1:6">
      <c r="B9" s="130" t="s">
        <v>292</v>
      </c>
      <c r="C9" s="142">
        <v>22.528172362124465</v>
      </c>
      <c r="D9" s="142">
        <v>10.489406945983049</v>
      </c>
      <c r="E9" s="142">
        <v>9.5594377472636545</v>
      </c>
      <c r="F9" s="142">
        <v>11.556579845306668</v>
      </c>
    </row>
    <row r="10" spans="1:6" ht="15.75" thickBot="1">
      <c r="B10" s="35" t="s">
        <v>4</v>
      </c>
      <c r="C10" s="188">
        <v>1.9774175869390185</v>
      </c>
      <c r="D10" s="188">
        <v>5.9037887262936506</v>
      </c>
      <c r="E10" s="188">
        <v>-35.683328798808297</v>
      </c>
      <c r="F10" s="188">
        <v>-16.620756653918118</v>
      </c>
    </row>
    <row r="12" spans="1:6">
      <c r="B12" s="170"/>
      <c r="C12" s="170"/>
      <c r="D12" s="170"/>
      <c r="E12" s="170"/>
      <c r="F12" s="170"/>
    </row>
    <row r="13" spans="1:6">
      <c r="B13" s="170"/>
      <c r="C13" s="203"/>
      <c r="D13" s="203"/>
      <c r="E13" s="203"/>
      <c r="F13" s="203"/>
    </row>
    <row r="15" spans="1:6">
      <c r="B15" s="170"/>
    </row>
    <row r="16" spans="1:6">
      <c r="C16" s="17"/>
      <c r="D16" s="17"/>
      <c r="E16" s="17"/>
      <c r="F16" s="17"/>
    </row>
    <row r="17" spans="2:2">
      <c r="B17" t="s">
        <v>221</v>
      </c>
    </row>
  </sheetData>
  <hyperlinks>
    <hyperlink ref="A1" location="''INDEX FIGURES''!A1" display="Ir al índice de gráficos" xr:uid="{FEE228CE-EEA7-4A5F-9905-2AA4CE28642E}"/>
  </hyperlinks>
  <pageMargins left="0.7" right="0.7" top="0.75" bottom="0.75" header="0.3" footer="0.3"/>
  <pageSetup paperSize="9"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E1279-9C59-416A-8F8E-B56161E3A189}">
  <dimension ref="A1:R28"/>
  <sheetViews>
    <sheetView showGridLines="0" workbookViewId="0">
      <selection activeCell="I13" sqref="I13"/>
    </sheetView>
  </sheetViews>
  <sheetFormatPr baseColWidth="10" defaultRowHeight="15"/>
  <cols>
    <col min="2" max="2" width="5" bestFit="1" customWidth="1"/>
    <col min="7" max="7" width="5.7109375" customWidth="1"/>
    <col min="8" max="8" width="10.85546875" customWidth="1"/>
    <col min="13" max="13" width="5.7109375" customWidth="1"/>
    <col min="14" max="14" width="10.28515625" customWidth="1"/>
  </cols>
  <sheetData>
    <row r="1" spans="1:18">
      <c r="A1" s="255" t="s">
        <v>169</v>
      </c>
    </row>
    <row r="2" spans="1:18" ht="16.5">
      <c r="B2" s="256" t="s">
        <v>242</v>
      </c>
    </row>
    <row r="3" spans="1:18">
      <c r="C3" s="42" t="s">
        <v>309</v>
      </c>
      <c r="D3" s="21"/>
      <c r="E3" s="21"/>
      <c r="F3" s="21"/>
      <c r="G3" s="21"/>
      <c r="I3" s="42" t="s">
        <v>310</v>
      </c>
      <c r="J3" s="21"/>
      <c r="K3" s="21"/>
      <c r="L3" s="21"/>
      <c r="M3" s="21"/>
      <c r="O3" s="42" t="s">
        <v>243</v>
      </c>
      <c r="P3" s="21"/>
      <c r="Q3" s="21"/>
      <c r="R3" s="21"/>
    </row>
    <row r="4" spans="1:18" ht="42.75">
      <c r="C4" s="105" t="s">
        <v>57</v>
      </c>
      <c r="D4" s="106" t="s">
        <v>20</v>
      </c>
      <c r="E4" s="106" t="s">
        <v>21</v>
      </c>
      <c r="F4" s="106" t="s">
        <v>229</v>
      </c>
      <c r="G4" s="103"/>
      <c r="H4" s="107"/>
      <c r="I4" s="105" t="s">
        <v>57</v>
      </c>
      <c r="J4" s="106" t="s">
        <v>20</v>
      </c>
      <c r="K4" s="106" t="s">
        <v>21</v>
      </c>
      <c r="L4" s="106" t="s">
        <v>229</v>
      </c>
      <c r="M4" s="103"/>
      <c r="N4" s="103"/>
      <c r="O4" s="105" t="s">
        <v>57</v>
      </c>
      <c r="P4" s="106" t="s">
        <v>20</v>
      </c>
      <c r="Q4" s="106" t="s">
        <v>21</v>
      </c>
      <c r="R4" s="106" t="s">
        <v>229</v>
      </c>
    </row>
    <row r="5" spans="1:18">
      <c r="B5" s="21">
        <v>2019</v>
      </c>
      <c r="C5" s="108">
        <v>4.5470814690995009</v>
      </c>
      <c r="D5" s="109">
        <v>2.5919911917192269</v>
      </c>
      <c r="E5" s="109">
        <v>2.533767388518156</v>
      </c>
      <c r="F5" s="110">
        <v>-0.57867711113788234</v>
      </c>
      <c r="G5" s="17"/>
      <c r="H5" s="21">
        <v>2019</v>
      </c>
      <c r="I5" s="108">
        <v>6.6314805713179492</v>
      </c>
      <c r="J5" s="109">
        <v>2.7564658602020811</v>
      </c>
      <c r="K5" s="109">
        <v>2.831886073017301</v>
      </c>
      <c r="L5" s="110">
        <v>1.0431286380985672</v>
      </c>
      <c r="M5" s="17"/>
      <c r="N5" s="21">
        <v>2019</v>
      </c>
      <c r="O5" s="108">
        <v>4.9367293179000127</v>
      </c>
      <c r="P5" s="109">
        <v>1.2121435953861703</v>
      </c>
      <c r="Q5" s="109">
        <v>2.9658312248311192</v>
      </c>
      <c r="R5" s="110">
        <v>0.75875449768272318</v>
      </c>
    </row>
    <row r="6" spans="1:18">
      <c r="B6" s="21">
        <v>2020</v>
      </c>
      <c r="C6" s="111">
        <v>-2.5053475445463436</v>
      </c>
      <c r="D6" s="17">
        <v>-9.4110404259137184</v>
      </c>
      <c r="E6" s="17">
        <v>2.4281438621603915</v>
      </c>
      <c r="F6" s="112">
        <v>4.4775490192069833</v>
      </c>
      <c r="G6" s="17"/>
      <c r="H6" s="21">
        <v>2020</v>
      </c>
      <c r="I6" s="111">
        <v>7.7608439255265838</v>
      </c>
      <c r="J6" s="17">
        <v>-0.13380274306429468</v>
      </c>
      <c r="K6" s="17">
        <v>5.2870162740908073</v>
      </c>
      <c r="L6" s="112">
        <v>2.6076303945000712</v>
      </c>
      <c r="M6" s="17"/>
      <c r="N6" s="21">
        <v>2020</v>
      </c>
      <c r="O6" s="111">
        <v>8.8181544574163162</v>
      </c>
      <c r="P6" s="17">
        <v>0.47550442050374342</v>
      </c>
      <c r="Q6" s="17">
        <v>3.0721750883713468</v>
      </c>
      <c r="R6" s="112">
        <v>5.2704749485412261</v>
      </c>
    </row>
    <row r="7" spans="1:18">
      <c r="B7" s="21">
        <v>2021</v>
      </c>
      <c r="C7" s="111">
        <v>8.4309994681803992</v>
      </c>
      <c r="D7" s="17">
        <v>5.2790361564511166</v>
      </c>
      <c r="E7" s="17">
        <v>3.4077068701449487</v>
      </c>
      <c r="F7" s="112">
        <v>-0.25574355841566643</v>
      </c>
      <c r="G7" s="17"/>
      <c r="H7" s="21">
        <v>2021</v>
      </c>
      <c r="I7" s="111">
        <v>5.5730789854810059</v>
      </c>
      <c r="J7" s="17">
        <v>3.8019991541119578</v>
      </c>
      <c r="K7" s="17">
        <v>0.99946293246731954</v>
      </c>
      <c r="L7" s="112">
        <v>0.77161689890172891</v>
      </c>
      <c r="M7" s="17"/>
      <c r="N7" s="21">
        <v>2021</v>
      </c>
      <c r="O7" s="111">
        <v>3.4242468822694772</v>
      </c>
      <c r="P7" s="17">
        <v>1.0241855592700753</v>
      </c>
      <c r="Q7" s="17">
        <v>1.1032454605427557</v>
      </c>
      <c r="R7" s="112">
        <v>1.2968158624566462</v>
      </c>
    </row>
    <row r="8" spans="1:18">
      <c r="B8" s="21">
        <v>2022</v>
      </c>
      <c r="C8" s="111">
        <v>14.171735510965778</v>
      </c>
      <c r="D8" s="17">
        <v>8.5775559905300724</v>
      </c>
      <c r="E8" s="17">
        <v>2.8672668102339478</v>
      </c>
      <c r="F8" s="112">
        <v>2.7269127102017574</v>
      </c>
      <c r="G8" s="17"/>
      <c r="H8" s="21">
        <v>2022</v>
      </c>
      <c r="I8" s="111">
        <v>7.1660533945024696</v>
      </c>
      <c r="J8" s="17">
        <v>1.4021762179877519</v>
      </c>
      <c r="K8" s="17">
        <v>2.9807095050165628</v>
      </c>
      <c r="L8" s="112">
        <v>2.7831676714981546</v>
      </c>
      <c r="M8" s="17"/>
      <c r="N8" s="21">
        <v>2022</v>
      </c>
      <c r="O8" s="111">
        <v>17.074114735956748</v>
      </c>
      <c r="P8" s="17">
        <v>1.178835337274835</v>
      </c>
      <c r="Q8" s="17">
        <v>6.1875576339009486</v>
      </c>
      <c r="R8" s="112">
        <v>9.7077217647809633</v>
      </c>
    </row>
    <row r="9" spans="1:18">
      <c r="B9" s="21">
        <v>2023</v>
      </c>
      <c r="C9" s="111">
        <v>10.052252885586332</v>
      </c>
      <c r="D9" s="17">
        <v>3.2116503609039371</v>
      </c>
      <c r="E9" s="17">
        <v>5.0668870828143993</v>
      </c>
      <c r="F9" s="112">
        <v>1.7737154418679957</v>
      </c>
      <c r="G9" s="17"/>
      <c r="H9" s="21">
        <v>2023</v>
      </c>
      <c r="I9" s="111">
        <v>7.3968220463274559</v>
      </c>
      <c r="J9" s="17">
        <v>1.7823779517233946</v>
      </c>
      <c r="K9" s="17">
        <v>3.7687767663076537</v>
      </c>
      <c r="L9" s="112">
        <v>1.8456673282964076</v>
      </c>
      <c r="M9" s="17"/>
      <c r="N9" s="21">
        <v>2023</v>
      </c>
      <c r="O9" s="111">
        <v>16.608424621553763</v>
      </c>
      <c r="P9" s="17">
        <v>1.0784227123981798</v>
      </c>
      <c r="Q9" s="17">
        <v>7.9236979972347523</v>
      </c>
      <c r="R9" s="112">
        <v>7.6063039119208309</v>
      </c>
    </row>
    <row r="10" spans="1:18" s="118" customFormat="1">
      <c r="B10" s="113">
        <f>B9+1</f>
        <v>2024</v>
      </c>
      <c r="C10" s="114">
        <v>8.0993273583076721</v>
      </c>
      <c r="D10" s="115">
        <v>2.5322899719899068</v>
      </c>
      <c r="E10" s="115">
        <v>3.0792807273721832</v>
      </c>
      <c r="F10" s="116">
        <v>2.4877566589455817</v>
      </c>
      <c r="G10" s="117"/>
      <c r="H10" s="113">
        <f>H9+1</f>
        <v>2024</v>
      </c>
      <c r="I10" s="114">
        <v>7.566907840390491</v>
      </c>
      <c r="J10" s="115">
        <v>1.5422488445499669</v>
      </c>
      <c r="K10" s="115">
        <v>3.379278295981456</v>
      </c>
      <c r="L10" s="116">
        <v>2.6453806998590679</v>
      </c>
      <c r="M10" s="117"/>
      <c r="N10" s="113">
        <f>N9+1</f>
        <v>2024</v>
      </c>
      <c r="O10" s="114">
        <v>9.4272195676891926</v>
      </c>
      <c r="P10" s="115">
        <v>1.0847443541339121</v>
      </c>
      <c r="Q10" s="115">
        <v>4.958951032676687</v>
      </c>
      <c r="R10" s="116">
        <v>3.3835241808785934</v>
      </c>
    </row>
    <row r="12" spans="1:18" ht="16.5">
      <c r="C12" s="256" t="s">
        <v>311</v>
      </c>
      <c r="I12" s="256" t="s">
        <v>312</v>
      </c>
      <c r="O12" s="256" t="s">
        <v>192</v>
      </c>
    </row>
    <row r="20" spans="3:7">
      <c r="G20" s="118"/>
    </row>
    <row r="28" spans="3:7">
      <c r="C28" t="s">
        <v>221</v>
      </c>
    </row>
  </sheetData>
  <hyperlinks>
    <hyperlink ref="A1" location="''INDEX FIGURES''!A1" display="Ir al índice de gráficos" xr:uid="{1168F017-735F-432E-84FF-9DADA342C180}"/>
  </hyperlinks>
  <pageMargins left="0.7" right="0.7" top="0.75" bottom="0.75" header="0.3" footer="0.3"/>
  <pageSetup paperSize="9"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AEDF0-097F-46CA-8B37-AEC352A3C67B}">
  <dimension ref="A1:S16"/>
  <sheetViews>
    <sheetView showGridLines="0" workbookViewId="0">
      <selection activeCell="S3" sqref="S3"/>
    </sheetView>
  </sheetViews>
  <sheetFormatPr baseColWidth="10" defaultRowHeight="15"/>
  <cols>
    <col min="2" max="2" width="5.42578125" bestFit="1" customWidth="1"/>
    <col min="3" max="3" width="11.85546875" customWidth="1"/>
    <col min="4" max="19" width="10.28515625" customWidth="1"/>
  </cols>
  <sheetData>
    <row r="1" spans="1:19">
      <c r="A1" s="255" t="s">
        <v>169</v>
      </c>
    </row>
    <row r="2" spans="1:19" ht="16.5">
      <c r="C2" s="256" t="s">
        <v>244</v>
      </c>
    </row>
    <row r="3" spans="1:19">
      <c r="B3" s="41"/>
      <c r="C3" s="41"/>
      <c r="D3" s="42"/>
      <c r="E3" s="41"/>
      <c r="F3" s="41"/>
      <c r="G3" s="41"/>
      <c r="H3" s="41"/>
      <c r="I3" s="41"/>
      <c r="J3" s="41"/>
      <c r="K3" s="41"/>
      <c r="L3" s="41"/>
      <c r="M3" s="41"/>
      <c r="N3" s="41"/>
      <c r="O3" s="41"/>
      <c r="P3" s="41"/>
      <c r="Q3" s="41"/>
      <c r="R3" s="41"/>
      <c r="S3" s="41"/>
    </row>
    <row r="4" spans="1:19" ht="14.45" customHeight="1">
      <c r="B4" s="43"/>
      <c r="C4" s="285" t="s">
        <v>16</v>
      </c>
      <c r="D4" s="286"/>
      <c r="E4" s="286"/>
      <c r="F4" s="287"/>
      <c r="G4" s="58" t="s">
        <v>344</v>
      </c>
      <c r="H4" s="59"/>
      <c r="I4" s="60"/>
      <c r="J4" s="61"/>
      <c r="K4" s="62" t="s">
        <v>17</v>
      </c>
      <c r="L4" s="63"/>
      <c r="M4" s="64"/>
      <c r="N4" s="65"/>
    </row>
    <row r="5" spans="1:19" ht="71.25">
      <c r="B5" s="43"/>
      <c r="C5" s="66" t="s">
        <v>313</v>
      </c>
      <c r="D5" s="44" t="s">
        <v>18</v>
      </c>
      <c r="E5" s="44" t="s">
        <v>314</v>
      </c>
      <c r="F5" s="44" t="s">
        <v>12</v>
      </c>
      <c r="G5" s="66" t="s">
        <v>313</v>
      </c>
      <c r="H5" s="44" t="s">
        <v>18</v>
      </c>
      <c r="I5" s="44" t="s">
        <v>314</v>
      </c>
      <c r="J5" s="44" t="s">
        <v>12</v>
      </c>
      <c r="K5" s="66" t="s">
        <v>313</v>
      </c>
      <c r="L5" s="44" t="s">
        <v>18</v>
      </c>
      <c r="M5" s="44" t="s">
        <v>314</v>
      </c>
      <c r="N5" s="44" t="s">
        <v>12</v>
      </c>
    </row>
    <row r="6" spans="1:19" ht="16.5">
      <c r="B6" s="21">
        <v>2018</v>
      </c>
      <c r="C6" s="67">
        <f t="shared" ref="C6:C12" si="0">SUM(D6:F6)</f>
        <v>510984.22699999996</v>
      </c>
      <c r="D6" s="68">
        <v>279422.48499999999</v>
      </c>
      <c r="E6" s="68">
        <v>91234.161000000007</v>
      </c>
      <c r="F6" s="69">
        <v>140327.58099999998</v>
      </c>
      <c r="G6" s="45"/>
      <c r="H6" s="46"/>
      <c r="I6" s="46"/>
      <c r="J6" s="47"/>
      <c r="K6" s="45"/>
      <c r="L6" s="46"/>
      <c r="M6" s="46"/>
      <c r="N6" s="47"/>
    </row>
    <row r="7" spans="1:19" ht="16.5">
      <c r="B7" s="21">
        <v>2019</v>
      </c>
      <c r="C7" s="67">
        <f t="shared" si="0"/>
        <v>536268.08600000001</v>
      </c>
      <c r="D7" s="68">
        <v>293745.00699999998</v>
      </c>
      <c r="E7" s="68">
        <v>96332.646999999997</v>
      </c>
      <c r="F7" s="69">
        <v>146190.432</v>
      </c>
      <c r="G7" s="70">
        <f t="shared" ref="G7:J12" si="1">100*(C7/C6-1)</f>
        <v>4.9480703442535079</v>
      </c>
      <c r="H7" s="46">
        <f t="shared" si="1"/>
        <v>5.1257585802373828</v>
      </c>
      <c r="I7" s="46">
        <f t="shared" si="1"/>
        <v>5.5883519332193821</v>
      </c>
      <c r="J7" s="47">
        <f t="shared" si="1"/>
        <v>4.1779748202172895</v>
      </c>
      <c r="K7" s="70">
        <f t="shared" ref="K7:N12" si="2">G7*C6/$C6</f>
        <v>4.9480703442535079</v>
      </c>
      <c r="L7" s="46">
        <f t="shared" si="2"/>
        <v>2.8029283964571405</v>
      </c>
      <c r="M7" s="46">
        <f t="shared" si="2"/>
        <v>0.99777756936516648</v>
      </c>
      <c r="N7" s="47">
        <f t="shared" si="2"/>
        <v>1.1473643784311998</v>
      </c>
      <c r="O7" s="71">
        <f t="shared" ref="O7:O12" si="3">K7-SUM(L7:N7)</f>
        <v>0</v>
      </c>
    </row>
    <row r="8" spans="1:19" ht="16.5">
      <c r="B8" s="21">
        <v>2020</v>
      </c>
      <c r="C8" s="67">
        <f t="shared" si="0"/>
        <v>525906.77099999995</v>
      </c>
      <c r="D8" s="68">
        <v>273233.09700000001</v>
      </c>
      <c r="E8" s="68">
        <v>101296.87400000001</v>
      </c>
      <c r="F8" s="69">
        <v>151376.79999999999</v>
      </c>
      <c r="G8" s="70">
        <f t="shared" si="1"/>
        <v>-1.9321147893182733</v>
      </c>
      <c r="H8" s="46">
        <f t="shared" si="1"/>
        <v>-6.9828965637533269</v>
      </c>
      <c r="I8" s="46">
        <f t="shared" si="1"/>
        <v>5.1532135310265126</v>
      </c>
      <c r="J8" s="47">
        <f t="shared" si="1"/>
        <v>3.5476795088750901</v>
      </c>
      <c r="K8" s="70">
        <f t="shared" si="2"/>
        <v>-1.9321147893182733</v>
      </c>
      <c r="L8" s="46">
        <f t="shared" si="2"/>
        <v>-3.8249357989951256</v>
      </c>
      <c r="M8" s="46">
        <f t="shared" si="2"/>
        <v>0.9256987558271379</v>
      </c>
      <c r="N8" s="47">
        <f t="shared" si="2"/>
        <v>0.96712225384972328</v>
      </c>
      <c r="O8" s="71">
        <f t="shared" si="3"/>
        <v>-8.8817841970012523E-15</v>
      </c>
    </row>
    <row r="9" spans="1:19" ht="16.5">
      <c r="B9" s="21">
        <v>2021</v>
      </c>
      <c r="C9" s="67">
        <f t="shared" si="0"/>
        <v>557725.99600000004</v>
      </c>
      <c r="D9" s="68">
        <v>296968.15399999998</v>
      </c>
      <c r="E9" s="68">
        <v>106160.605</v>
      </c>
      <c r="F9" s="69">
        <v>154597.23700000002</v>
      </c>
      <c r="G9" s="70">
        <f t="shared" si="1"/>
        <v>6.0503546929993934</v>
      </c>
      <c r="H9" s="46">
        <f t="shared" si="1"/>
        <v>8.6867430265960657</v>
      </c>
      <c r="I9" s="46">
        <f t="shared" si="1"/>
        <v>4.8014620865792779</v>
      </c>
      <c r="J9" s="47">
        <f t="shared" si="1"/>
        <v>2.127431019812831</v>
      </c>
      <c r="K9" s="70">
        <f t="shared" si="2"/>
        <v>6.0503546929993934</v>
      </c>
      <c r="L9" s="46">
        <f t="shared" si="2"/>
        <v>4.5131681713981902</v>
      </c>
      <c r="M9" s="46">
        <f t="shared" si="2"/>
        <v>0.92482760599406366</v>
      </c>
      <c r="N9" s="47">
        <f t="shared" si="2"/>
        <v>0.61235891560712186</v>
      </c>
      <c r="O9" s="71">
        <f t="shared" si="3"/>
        <v>1.7763568394002505E-14</v>
      </c>
    </row>
    <row r="10" spans="1:19" ht="16.5">
      <c r="B10" s="21">
        <v>2022</v>
      </c>
      <c r="C10" s="67">
        <f t="shared" si="0"/>
        <v>607754.6129999999</v>
      </c>
      <c r="D10" s="68">
        <v>330955.63299999997</v>
      </c>
      <c r="E10" s="68">
        <v>110813.503</v>
      </c>
      <c r="F10" s="69">
        <v>165985.47699999998</v>
      </c>
      <c r="G10" s="70">
        <f t="shared" si="1"/>
        <v>8.9701067116835453</v>
      </c>
      <c r="H10" s="46">
        <f t="shared" si="1"/>
        <v>11.444822800764021</v>
      </c>
      <c r="I10" s="46">
        <f t="shared" si="1"/>
        <v>4.382885723004315</v>
      </c>
      <c r="J10" s="47">
        <f t="shared" si="1"/>
        <v>7.3663929711757836</v>
      </c>
      <c r="K10" s="70">
        <f t="shared" si="2"/>
        <v>8.9701067116835453</v>
      </c>
      <c r="L10" s="46">
        <f t="shared" si="2"/>
        <v>6.0939384650809796</v>
      </c>
      <c r="M10" s="46">
        <f t="shared" si="2"/>
        <v>0.83426234985826342</v>
      </c>
      <c r="N10" s="47">
        <f t="shared" si="2"/>
        <v>2.041905896744316</v>
      </c>
      <c r="O10" s="71">
        <f t="shared" si="3"/>
        <v>-1.4210854715202004E-14</v>
      </c>
    </row>
    <row r="11" spans="1:19" ht="16.5">
      <c r="B11" s="21">
        <f>B10+1</f>
        <v>2023</v>
      </c>
      <c r="C11" s="67">
        <f t="shared" si="0"/>
        <v>656246.54099999997</v>
      </c>
      <c r="D11" s="68">
        <v>358353.91899999999</v>
      </c>
      <c r="E11" s="68">
        <v>116964.93199999999</v>
      </c>
      <c r="F11" s="69">
        <v>180927.69</v>
      </c>
      <c r="G11" s="70">
        <f t="shared" si="1"/>
        <v>7.978866299448395</v>
      </c>
      <c r="H11" s="46">
        <f t="shared" si="1"/>
        <v>8.2785374437183368</v>
      </c>
      <c r="I11" s="46">
        <f t="shared" si="1"/>
        <v>5.5511547180310483</v>
      </c>
      <c r="J11" s="47">
        <f t="shared" si="1"/>
        <v>9.0021207096329334</v>
      </c>
      <c r="K11" s="70">
        <f t="shared" si="2"/>
        <v>7.978866299448395</v>
      </c>
      <c r="L11" s="46">
        <f t="shared" si="2"/>
        <v>4.5081165019474794</v>
      </c>
      <c r="M11" s="46">
        <f t="shared" si="2"/>
        <v>1.0121566942347466</v>
      </c>
      <c r="N11" s="47">
        <f t="shared" si="2"/>
        <v>2.4585931032661712</v>
      </c>
      <c r="O11" s="71">
        <f t="shared" si="3"/>
        <v>0</v>
      </c>
    </row>
    <row r="12" spans="1:19" ht="16.5">
      <c r="B12" s="21">
        <f>B11+1</f>
        <v>2024</v>
      </c>
      <c r="C12" s="72">
        <f t="shared" si="0"/>
        <v>693047.0038458968</v>
      </c>
      <c r="D12" s="73">
        <v>378463.20251861977</v>
      </c>
      <c r="E12" s="73">
        <v>122721.39287328412</v>
      </c>
      <c r="F12" s="74">
        <v>191862.40845399298</v>
      </c>
      <c r="G12" s="75">
        <f t="shared" si="1"/>
        <v>5.6077191340040633</v>
      </c>
      <c r="H12" s="48">
        <f t="shared" si="1"/>
        <v>5.6115706993620895</v>
      </c>
      <c r="I12" s="48">
        <f t="shared" si="1"/>
        <v>4.9215271405314232</v>
      </c>
      <c r="J12" s="49">
        <f t="shared" si="1"/>
        <v>6.0436953868105991</v>
      </c>
      <c r="K12" s="75">
        <f t="shared" si="2"/>
        <v>5.6077191340040633</v>
      </c>
      <c r="L12" s="48">
        <f t="shared" si="2"/>
        <v>3.0642879256897686</v>
      </c>
      <c r="M12" s="48">
        <f t="shared" si="2"/>
        <v>0.87717961370315611</v>
      </c>
      <c r="N12" s="49">
        <f t="shared" si="2"/>
        <v>1.6662515946111451</v>
      </c>
      <c r="O12" s="71">
        <f t="shared" si="3"/>
        <v>0</v>
      </c>
    </row>
    <row r="13" spans="1:19">
      <c r="G13" s="50"/>
      <c r="H13" s="50"/>
      <c r="K13" s="50"/>
      <c r="L13" s="50"/>
    </row>
    <row r="16" spans="1:19">
      <c r="B16" t="s">
        <v>221</v>
      </c>
    </row>
  </sheetData>
  <mergeCells count="1">
    <mergeCell ref="C4:F4"/>
  </mergeCells>
  <hyperlinks>
    <hyperlink ref="A1" location="''INDEX FIGURES''!A1" display="Ir al índice de gráficos" xr:uid="{FA53BD33-4673-4518-849F-6F688AE14636}"/>
  </hyperlinks>
  <pageMargins left="0.7" right="0.7" top="0.75" bottom="0.75" header="0.3" footer="0.3"/>
  <pageSetup paperSize="9" orientation="portrait"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422A5-CB67-4935-BBCE-856B2EA615D3}">
  <dimension ref="A1:Z47"/>
  <sheetViews>
    <sheetView showGridLines="0" zoomScale="85" zoomScaleNormal="85" workbookViewId="0">
      <selection activeCell="M32" sqref="M32"/>
    </sheetView>
  </sheetViews>
  <sheetFormatPr baseColWidth="10" defaultRowHeight="15"/>
  <cols>
    <col min="3" max="5" width="10.140625" bestFit="1" customWidth="1"/>
    <col min="6" max="6" width="10.140625" style="91" bestFit="1" customWidth="1"/>
    <col min="7" max="9" width="10.140625" bestFit="1" customWidth="1"/>
    <col min="10" max="10" width="10.140625" style="91" bestFit="1" customWidth="1"/>
    <col min="11" max="13" width="10.140625" bestFit="1" customWidth="1"/>
    <col min="14" max="14" width="10.140625" style="91" bestFit="1" customWidth="1"/>
    <col min="15" max="17" width="10.140625" bestFit="1" customWidth="1"/>
    <col min="18" max="18" width="10.140625" style="91" bestFit="1" customWidth="1"/>
    <col min="25" max="25" width="7.42578125" customWidth="1"/>
    <col min="31" max="31" width="7.42578125" customWidth="1"/>
  </cols>
  <sheetData>
    <row r="1" spans="1:26">
      <c r="A1" s="255" t="s">
        <v>169</v>
      </c>
    </row>
    <row r="2" spans="1:26" ht="16.5">
      <c r="B2" s="256" t="s">
        <v>172</v>
      </c>
    </row>
    <row r="4" spans="1:26">
      <c r="C4" s="31">
        <v>2020</v>
      </c>
      <c r="D4" s="31"/>
      <c r="E4" s="31"/>
      <c r="G4" s="31">
        <v>2021</v>
      </c>
      <c r="H4" s="31"/>
      <c r="I4" s="31"/>
      <c r="K4" s="31">
        <v>2022</v>
      </c>
      <c r="L4" s="31"/>
      <c r="M4" s="31"/>
      <c r="O4" s="31">
        <v>2023</v>
      </c>
      <c r="P4" s="31"/>
      <c r="Q4" s="31"/>
    </row>
    <row r="5" spans="1:26" ht="27">
      <c r="C5" s="89" t="s">
        <v>39</v>
      </c>
      <c r="D5" s="89" t="s">
        <v>245</v>
      </c>
      <c r="E5" s="89" t="s">
        <v>41</v>
      </c>
      <c r="F5" s="90" t="s">
        <v>348</v>
      </c>
      <c r="G5" s="89" t="s">
        <v>39</v>
      </c>
      <c r="H5" s="89" t="s">
        <v>245</v>
      </c>
      <c r="I5" s="89" t="s">
        <v>41</v>
      </c>
      <c r="J5" s="90" t="s">
        <v>348</v>
      </c>
      <c r="K5" s="89" t="s">
        <v>39</v>
      </c>
      <c r="L5" s="89" t="s">
        <v>245</v>
      </c>
      <c r="M5" s="89" t="s">
        <v>41</v>
      </c>
      <c r="N5" s="90" t="s">
        <v>348</v>
      </c>
      <c r="O5" s="89" t="s">
        <v>39</v>
      </c>
      <c r="P5" s="89" t="s">
        <v>245</v>
      </c>
      <c r="Q5" s="89" t="s">
        <v>41</v>
      </c>
      <c r="R5" s="90" t="s">
        <v>348</v>
      </c>
    </row>
    <row r="6" spans="1:26" ht="19.5">
      <c r="A6" t="s">
        <v>2</v>
      </c>
      <c r="B6" s="86" t="s">
        <v>23</v>
      </c>
      <c r="C6" s="20">
        <v>97.413154470679956</v>
      </c>
      <c r="D6" s="20">
        <v>97.699951906775652</v>
      </c>
      <c r="E6">
        <v>8</v>
      </c>
      <c r="F6" s="92">
        <v>80</v>
      </c>
      <c r="G6" s="20">
        <v>103.42038738220037</v>
      </c>
      <c r="H6" s="20">
        <v>100.55591795504401</v>
      </c>
      <c r="I6">
        <v>8</v>
      </c>
      <c r="J6" s="92">
        <v>80</v>
      </c>
      <c r="K6" s="20">
        <v>108.15250580009712</v>
      </c>
      <c r="L6" s="20">
        <v>105.78208754292399</v>
      </c>
      <c r="M6">
        <v>8</v>
      </c>
      <c r="N6" s="92">
        <v>90</v>
      </c>
      <c r="O6" s="20">
        <v>113.35934974827941</v>
      </c>
      <c r="P6" s="20">
        <v>109.56534117320686</v>
      </c>
      <c r="Q6">
        <v>8</v>
      </c>
      <c r="R6" s="92">
        <v>90</v>
      </c>
      <c r="T6" s="88" t="s">
        <v>249</v>
      </c>
      <c r="Z6" s="88" t="s">
        <v>173</v>
      </c>
    </row>
    <row r="7" spans="1:26">
      <c r="A7" t="str">
        <f t="shared" ref="A7:A24" si="0">LEFT(B7,1)</f>
        <v>B</v>
      </c>
      <c r="B7" s="87" t="s">
        <v>24</v>
      </c>
      <c r="C7" s="20">
        <v>104.61853537943335</v>
      </c>
      <c r="D7" s="20">
        <v>96.697630430302709</v>
      </c>
      <c r="E7">
        <v>1</v>
      </c>
      <c r="F7" s="92">
        <f t="shared" ref="F7:F24" si="1">F6+2</f>
        <v>82</v>
      </c>
      <c r="G7" s="20">
        <v>106.73105999116076</v>
      </c>
      <c r="H7" s="20">
        <v>97.354314053721652</v>
      </c>
      <c r="I7">
        <v>1</v>
      </c>
      <c r="J7" s="92">
        <f t="shared" ref="J7:J24" si="2">J6+2</f>
        <v>82</v>
      </c>
      <c r="K7" s="20">
        <v>102.13402588515588</v>
      </c>
      <c r="L7" s="20">
        <v>99.868774023672884</v>
      </c>
      <c r="M7">
        <v>1</v>
      </c>
      <c r="N7" s="92">
        <f t="shared" ref="N7:N24" si="3">N6+2</f>
        <v>92</v>
      </c>
      <c r="O7" s="20">
        <v>103.54943543277325</v>
      </c>
      <c r="P7" s="20">
        <v>100.86670049016934</v>
      </c>
      <c r="Q7">
        <v>1</v>
      </c>
      <c r="R7" s="92">
        <f t="shared" ref="R7:R24" si="4">R6+2</f>
        <v>92</v>
      </c>
    </row>
    <row r="8" spans="1:26">
      <c r="A8" t="str">
        <f t="shared" si="0"/>
        <v>C</v>
      </c>
      <c r="B8" s="87" t="s">
        <v>25</v>
      </c>
      <c r="C8" s="20">
        <v>95.608498454128096</v>
      </c>
      <c r="D8" s="20">
        <v>98.069557367133939</v>
      </c>
      <c r="E8">
        <v>4</v>
      </c>
      <c r="F8" s="92">
        <f t="shared" si="1"/>
        <v>84</v>
      </c>
      <c r="G8" s="20">
        <v>100.38561592218966</v>
      </c>
      <c r="H8" s="20">
        <v>99.614947002111052</v>
      </c>
      <c r="I8">
        <v>4</v>
      </c>
      <c r="J8" s="92">
        <f t="shared" si="2"/>
        <v>84</v>
      </c>
      <c r="K8" s="20">
        <v>104.36794253930526</v>
      </c>
      <c r="L8" s="20">
        <v>102.2524635356808</v>
      </c>
      <c r="M8">
        <v>4</v>
      </c>
      <c r="N8" s="92">
        <f t="shared" si="3"/>
        <v>94</v>
      </c>
      <c r="O8" s="20">
        <v>109.82572648458988</v>
      </c>
      <c r="P8" s="20">
        <v>104.12156273944187</v>
      </c>
      <c r="Q8">
        <v>4</v>
      </c>
      <c r="R8" s="92">
        <f t="shared" si="4"/>
        <v>94</v>
      </c>
    </row>
    <row r="9" spans="1:26">
      <c r="A9" t="str">
        <f t="shared" si="0"/>
        <v>D</v>
      </c>
      <c r="B9" s="87" t="s">
        <v>26</v>
      </c>
      <c r="C9" s="20">
        <v>103.9662119764248</v>
      </c>
      <c r="D9" s="20">
        <v>97.820676642877714</v>
      </c>
      <c r="E9">
        <v>1</v>
      </c>
      <c r="F9" s="92">
        <f t="shared" si="1"/>
        <v>86</v>
      </c>
      <c r="G9" s="20">
        <v>107.82436999896359</v>
      </c>
      <c r="H9" s="20">
        <v>98.469416136768899</v>
      </c>
      <c r="I9">
        <v>1</v>
      </c>
      <c r="J9" s="92">
        <f t="shared" si="2"/>
        <v>86</v>
      </c>
      <c r="K9" s="20">
        <v>108.45935063191479</v>
      </c>
      <c r="L9" s="20">
        <v>100.8656497919301</v>
      </c>
      <c r="M9">
        <v>1</v>
      </c>
      <c r="N9" s="92">
        <f t="shared" si="3"/>
        <v>96</v>
      </c>
      <c r="O9" s="20">
        <v>108.28537441479271</v>
      </c>
      <c r="P9" s="20">
        <v>107.64630787051266</v>
      </c>
      <c r="Q9">
        <v>1</v>
      </c>
      <c r="R9" s="92">
        <f t="shared" si="4"/>
        <v>96</v>
      </c>
    </row>
    <row r="10" spans="1:26">
      <c r="A10" t="str">
        <f t="shared" si="0"/>
        <v>E</v>
      </c>
      <c r="B10" s="87" t="s">
        <v>27</v>
      </c>
      <c r="C10" s="20">
        <v>101.81812757901929</v>
      </c>
      <c r="D10" s="20">
        <v>100.80557282561981</v>
      </c>
      <c r="E10">
        <v>2</v>
      </c>
      <c r="F10" s="92">
        <f t="shared" si="1"/>
        <v>88</v>
      </c>
      <c r="G10" s="20">
        <v>103.60232934410607</v>
      </c>
      <c r="H10" s="20">
        <v>103.27494858244876</v>
      </c>
      <c r="I10">
        <v>2</v>
      </c>
      <c r="J10" s="92">
        <f t="shared" si="2"/>
        <v>88</v>
      </c>
      <c r="K10" s="20">
        <v>111.41814659951393</v>
      </c>
      <c r="L10" s="20">
        <v>106.89221472471159</v>
      </c>
      <c r="M10">
        <v>2</v>
      </c>
      <c r="N10" s="92">
        <f t="shared" si="3"/>
        <v>98</v>
      </c>
      <c r="O10" s="20">
        <v>113.50130763750934</v>
      </c>
      <c r="P10" s="20">
        <v>110.50290642957779</v>
      </c>
      <c r="Q10">
        <v>2</v>
      </c>
      <c r="R10" s="92">
        <f t="shared" si="4"/>
        <v>98</v>
      </c>
    </row>
    <row r="11" spans="1:26">
      <c r="A11" t="str">
        <f t="shared" si="0"/>
        <v>F</v>
      </c>
      <c r="B11" s="87" t="s">
        <v>28</v>
      </c>
      <c r="C11" s="20">
        <v>99.198087520110505</v>
      </c>
      <c r="D11" s="20">
        <v>97.063521167404858</v>
      </c>
      <c r="E11">
        <v>3</v>
      </c>
      <c r="F11" s="92">
        <f t="shared" si="1"/>
        <v>90</v>
      </c>
      <c r="G11" s="20">
        <v>101.81576178901039</v>
      </c>
      <c r="H11" s="20">
        <v>102.22486090058194</v>
      </c>
      <c r="I11">
        <v>3</v>
      </c>
      <c r="J11" s="92">
        <f t="shared" si="2"/>
        <v>90</v>
      </c>
      <c r="K11" s="20">
        <v>106.94312750735322</v>
      </c>
      <c r="L11" s="20">
        <v>106.79595503736104</v>
      </c>
      <c r="M11">
        <v>3</v>
      </c>
      <c r="N11" s="92">
        <f t="shared" si="3"/>
        <v>100</v>
      </c>
      <c r="O11" s="20">
        <v>110.59150417254929</v>
      </c>
      <c r="P11" s="20">
        <v>112.27369601799452</v>
      </c>
      <c r="Q11">
        <v>3</v>
      </c>
      <c r="R11" s="92">
        <f t="shared" si="4"/>
        <v>100</v>
      </c>
    </row>
    <row r="12" spans="1:26">
      <c r="A12" t="str">
        <f t="shared" si="0"/>
        <v>G</v>
      </c>
      <c r="B12" s="87" t="s">
        <v>29</v>
      </c>
      <c r="C12" s="20">
        <v>94.685233499430296</v>
      </c>
      <c r="D12" s="20">
        <v>97.517626184931771</v>
      </c>
      <c r="E12">
        <v>4</v>
      </c>
      <c r="F12" s="92">
        <f t="shared" si="1"/>
        <v>92</v>
      </c>
      <c r="G12" s="20">
        <v>102.06374815886232</v>
      </c>
      <c r="H12" s="20">
        <v>98.687256602715991</v>
      </c>
      <c r="I12">
        <v>4</v>
      </c>
      <c r="J12" s="92">
        <f t="shared" si="2"/>
        <v>92</v>
      </c>
      <c r="K12" s="20">
        <v>107.47760798752566</v>
      </c>
      <c r="L12" s="20">
        <v>101.58668031278397</v>
      </c>
      <c r="M12">
        <v>4</v>
      </c>
      <c r="N12" s="92">
        <f t="shared" si="3"/>
        <v>102</v>
      </c>
      <c r="O12" s="20">
        <v>114.30872769613822</v>
      </c>
      <c r="P12" s="20">
        <v>103.97685147813198</v>
      </c>
      <c r="Q12">
        <v>4</v>
      </c>
      <c r="R12" s="92">
        <f t="shared" si="4"/>
        <v>102</v>
      </c>
    </row>
    <row r="13" spans="1:26">
      <c r="A13" t="str">
        <f t="shared" si="0"/>
        <v>H</v>
      </c>
      <c r="B13" s="87" t="s">
        <v>30</v>
      </c>
      <c r="C13" s="20">
        <v>92.095341825954492</v>
      </c>
      <c r="D13" s="20">
        <v>97.364157712067964</v>
      </c>
      <c r="E13">
        <v>3</v>
      </c>
      <c r="F13" s="92">
        <f t="shared" si="1"/>
        <v>94</v>
      </c>
      <c r="G13" s="20">
        <v>97.739151176964896</v>
      </c>
      <c r="H13" s="20">
        <v>99.773408989939</v>
      </c>
      <c r="I13">
        <v>3</v>
      </c>
      <c r="J13" s="92">
        <f t="shared" si="2"/>
        <v>94</v>
      </c>
      <c r="K13" s="20">
        <v>103.18678247989251</v>
      </c>
      <c r="L13" s="20">
        <v>106.38232986772186</v>
      </c>
      <c r="M13">
        <v>3</v>
      </c>
      <c r="N13" s="92">
        <f t="shared" si="3"/>
        <v>104</v>
      </c>
      <c r="O13" s="20">
        <v>109.27371743380262</v>
      </c>
      <c r="P13" s="20">
        <v>112.25191791021533</v>
      </c>
      <c r="Q13">
        <v>3</v>
      </c>
      <c r="R13" s="92">
        <f t="shared" si="4"/>
        <v>104</v>
      </c>
    </row>
    <row r="14" spans="1:26">
      <c r="A14" t="str">
        <f t="shared" si="0"/>
        <v>I</v>
      </c>
      <c r="B14" s="87" t="s">
        <v>31</v>
      </c>
      <c r="C14" s="20">
        <v>66.751501775022973</v>
      </c>
      <c r="D14" s="20">
        <v>86.327837258460505</v>
      </c>
      <c r="E14">
        <v>4</v>
      </c>
      <c r="F14" s="92">
        <f t="shared" si="1"/>
        <v>96</v>
      </c>
      <c r="G14" s="20">
        <v>82.554041168948615</v>
      </c>
      <c r="H14" s="20">
        <v>85.539865387354979</v>
      </c>
      <c r="I14">
        <v>4</v>
      </c>
      <c r="J14" s="92">
        <f t="shared" si="2"/>
        <v>96</v>
      </c>
      <c r="K14" s="20">
        <v>107.50778814704346</v>
      </c>
      <c r="L14" s="20">
        <v>100.45094559899889</v>
      </c>
      <c r="M14">
        <v>4</v>
      </c>
      <c r="N14" s="92">
        <f t="shared" si="3"/>
        <v>106</v>
      </c>
      <c r="O14" s="20">
        <v>113.56715215798008</v>
      </c>
      <c r="P14" s="20">
        <v>107.30754877900237</v>
      </c>
      <c r="Q14">
        <v>4</v>
      </c>
      <c r="R14" s="92">
        <f t="shared" si="4"/>
        <v>106</v>
      </c>
    </row>
    <row r="15" spans="1:26">
      <c r="A15" t="str">
        <f t="shared" si="0"/>
        <v>J</v>
      </c>
      <c r="B15" s="87" t="s">
        <v>40</v>
      </c>
      <c r="C15" s="20">
        <v>101.5083324745089</v>
      </c>
      <c r="D15" s="20">
        <v>101.66966839638394</v>
      </c>
      <c r="E15">
        <v>3</v>
      </c>
      <c r="F15" s="92">
        <f t="shared" si="1"/>
        <v>98</v>
      </c>
      <c r="G15" s="20">
        <v>107.98649188939737</v>
      </c>
      <c r="H15" s="20">
        <v>108.32847354611373</v>
      </c>
      <c r="I15">
        <v>3</v>
      </c>
      <c r="J15" s="92">
        <f t="shared" si="2"/>
        <v>98</v>
      </c>
      <c r="K15" s="20">
        <v>108.40649130286931</v>
      </c>
      <c r="L15" s="20">
        <v>119.03876199928906</v>
      </c>
      <c r="M15">
        <v>3</v>
      </c>
      <c r="N15" s="92">
        <f t="shared" si="3"/>
        <v>108</v>
      </c>
      <c r="O15" s="20">
        <v>115.17958634683035</v>
      </c>
      <c r="P15" s="20">
        <v>127.04914058673847</v>
      </c>
      <c r="Q15">
        <v>3</v>
      </c>
      <c r="R15" s="92">
        <f t="shared" si="4"/>
        <v>108</v>
      </c>
    </row>
    <row r="16" spans="1:26">
      <c r="A16" t="str">
        <f t="shared" si="0"/>
        <v>K</v>
      </c>
      <c r="B16" s="87" t="s">
        <v>32</v>
      </c>
      <c r="C16" s="20">
        <v>101.37859426724415</v>
      </c>
      <c r="D16" s="20">
        <v>98.975283169752061</v>
      </c>
      <c r="E16">
        <v>2</v>
      </c>
      <c r="F16" s="92">
        <f t="shared" si="1"/>
        <v>100</v>
      </c>
      <c r="G16" s="20">
        <v>103.76112636190766</v>
      </c>
      <c r="H16" s="20">
        <v>98.053664398039729</v>
      </c>
      <c r="I16">
        <v>2</v>
      </c>
      <c r="J16" s="92">
        <f t="shared" si="2"/>
        <v>100</v>
      </c>
      <c r="K16" s="20">
        <v>106.82921407271752</v>
      </c>
      <c r="L16" s="20">
        <v>96.144220990239262</v>
      </c>
      <c r="M16">
        <v>2</v>
      </c>
      <c r="N16" s="92">
        <f t="shared" si="3"/>
        <v>110</v>
      </c>
      <c r="O16" s="20">
        <v>108.67988840076526</v>
      </c>
      <c r="P16" s="20">
        <v>98.495176783303947</v>
      </c>
      <c r="Q16">
        <v>2</v>
      </c>
      <c r="R16" s="92">
        <f t="shared" si="4"/>
        <v>110</v>
      </c>
    </row>
    <row r="17" spans="1:26">
      <c r="A17" t="str">
        <f t="shared" si="0"/>
        <v>L</v>
      </c>
      <c r="B17" s="87" t="s">
        <v>33</v>
      </c>
      <c r="C17" s="20">
        <v>104.55102019529497</v>
      </c>
      <c r="D17" s="20">
        <v>97.139585383044547</v>
      </c>
      <c r="E17">
        <v>1</v>
      </c>
      <c r="F17" s="92">
        <f t="shared" si="1"/>
        <v>102</v>
      </c>
      <c r="G17" s="20">
        <v>104.37015548245625</v>
      </c>
      <c r="H17" s="20">
        <v>98.510142122099523</v>
      </c>
      <c r="I17">
        <v>1</v>
      </c>
      <c r="J17" s="92">
        <f t="shared" si="2"/>
        <v>102</v>
      </c>
      <c r="K17" s="20">
        <v>113.85225378054204</v>
      </c>
      <c r="L17" s="20">
        <v>104.21860067641263</v>
      </c>
      <c r="M17">
        <v>1</v>
      </c>
      <c r="N17" s="92">
        <f t="shared" si="3"/>
        <v>112</v>
      </c>
      <c r="O17" s="20">
        <v>121.63876489713937</v>
      </c>
      <c r="P17" s="20">
        <v>108.04587278203671</v>
      </c>
      <c r="Q17">
        <v>1</v>
      </c>
      <c r="R17" s="92">
        <f t="shared" si="4"/>
        <v>112</v>
      </c>
    </row>
    <row r="18" spans="1:26">
      <c r="A18" t="str">
        <f t="shared" si="0"/>
        <v>M</v>
      </c>
      <c r="B18" s="87" t="s">
        <v>246</v>
      </c>
      <c r="C18" s="20">
        <v>99.014764673168244</v>
      </c>
      <c r="D18" s="20">
        <v>99.574124356631231</v>
      </c>
      <c r="E18">
        <v>3</v>
      </c>
      <c r="F18" s="92">
        <f t="shared" si="1"/>
        <v>104</v>
      </c>
      <c r="G18" s="20">
        <v>103.87071325989253</v>
      </c>
      <c r="H18" s="20">
        <v>104.15428677287576</v>
      </c>
      <c r="I18">
        <v>3</v>
      </c>
      <c r="J18" s="92">
        <f t="shared" si="2"/>
        <v>104</v>
      </c>
      <c r="K18" s="20">
        <v>108.60640747867537</v>
      </c>
      <c r="L18" s="20">
        <v>111.67519090354743</v>
      </c>
      <c r="M18">
        <v>3</v>
      </c>
      <c r="N18" s="92">
        <f t="shared" si="3"/>
        <v>114</v>
      </c>
      <c r="O18" s="20">
        <v>114.93281309982382</v>
      </c>
      <c r="P18" s="20">
        <v>118.28103166833262</v>
      </c>
      <c r="Q18">
        <v>3</v>
      </c>
      <c r="R18" s="92">
        <f t="shared" si="4"/>
        <v>114</v>
      </c>
    </row>
    <row r="19" spans="1:26">
      <c r="A19" t="str">
        <f t="shared" si="0"/>
        <v>N</v>
      </c>
      <c r="B19" s="87" t="s">
        <v>34</v>
      </c>
      <c r="C19" s="20">
        <v>97.68004497191221</v>
      </c>
      <c r="D19" s="20">
        <v>96.415676884033005</v>
      </c>
      <c r="E19">
        <v>4</v>
      </c>
      <c r="F19" s="92">
        <f t="shared" si="1"/>
        <v>106</v>
      </c>
      <c r="G19" s="20">
        <v>104.34191287093611</v>
      </c>
      <c r="H19" s="20">
        <v>100.95869821256284</v>
      </c>
      <c r="I19">
        <v>4</v>
      </c>
      <c r="J19" s="92">
        <f t="shared" si="2"/>
        <v>106</v>
      </c>
      <c r="K19" s="20">
        <v>107.26486291690374</v>
      </c>
      <c r="L19" s="20">
        <v>105.06569209224456</v>
      </c>
      <c r="M19">
        <v>4</v>
      </c>
      <c r="N19" s="92">
        <f t="shared" si="3"/>
        <v>116</v>
      </c>
      <c r="O19" s="20">
        <v>114.37229230870379</v>
      </c>
      <c r="P19" s="20">
        <v>106.20590267139288</v>
      </c>
      <c r="Q19">
        <v>4</v>
      </c>
      <c r="R19" s="92">
        <f t="shared" si="4"/>
        <v>116</v>
      </c>
    </row>
    <row r="20" spans="1:26">
      <c r="A20" t="str">
        <f t="shared" si="0"/>
        <v>O</v>
      </c>
      <c r="B20" s="87" t="s">
        <v>247</v>
      </c>
      <c r="C20" s="20">
        <v>105.42132117414762</v>
      </c>
      <c r="D20" s="20">
        <v>100.74365979417915</v>
      </c>
      <c r="E20">
        <v>4</v>
      </c>
      <c r="F20" s="92">
        <f t="shared" si="1"/>
        <v>108</v>
      </c>
      <c r="G20" s="20">
        <v>108.03376222436846</v>
      </c>
      <c r="H20" s="20">
        <v>105.41524707428948</v>
      </c>
      <c r="I20">
        <v>4</v>
      </c>
      <c r="J20" s="92">
        <f t="shared" si="2"/>
        <v>108</v>
      </c>
      <c r="K20" s="20">
        <v>113.51275736281022</v>
      </c>
      <c r="L20" s="20">
        <v>108.27082986401362</v>
      </c>
      <c r="M20">
        <v>4</v>
      </c>
      <c r="N20" s="92">
        <f t="shared" si="3"/>
        <v>118</v>
      </c>
      <c r="O20" s="20">
        <v>118.63098884010421</v>
      </c>
      <c r="P20" s="20">
        <v>109.08149121108829</v>
      </c>
      <c r="Q20">
        <v>4</v>
      </c>
      <c r="R20" s="92">
        <f t="shared" si="4"/>
        <v>118</v>
      </c>
    </row>
    <row r="21" spans="1:26">
      <c r="A21" t="str">
        <f t="shared" si="0"/>
        <v>P</v>
      </c>
      <c r="B21" s="87" t="s">
        <v>35</v>
      </c>
      <c r="C21" s="20">
        <v>101.83099635584273</v>
      </c>
      <c r="D21" s="20">
        <v>100.576625542313</v>
      </c>
      <c r="E21">
        <v>3</v>
      </c>
      <c r="F21" s="92">
        <f t="shared" si="1"/>
        <v>110</v>
      </c>
      <c r="G21" s="20">
        <v>104.39548598971</v>
      </c>
      <c r="H21" s="20">
        <v>106.49234741284229</v>
      </c>
      <c r="I21">
        <v>3</v>
      </c>
      <c r="J21" s="92">
        <f t="shared" si="2"/>
        <v>110</v>
      </c>
      <c r="K21" s="20">
        <v>111.1559108700781</v>
      </c>
      <c r="L21" s="20">
        <v>111.23745937173464</v>
      </c>
      <c r="M21">
        <v>3</v>
      </c>
      <c r="N21" s="92">
        <f t="shared" si="3"/>
        <v>120</v>
      </c>
      <c r="O21" s="20">
        <v>115.28093054418206</v>
      </c>
      <c r="P21" s="20">
        <v>118.47471787790759</v>
      </c>
      <c r="Q21">
        <v>3</v>
      </c>
      <c r="R21" s="92">
        <f t="shared" si="4"/>
        <v>120</v>
      </c>
    </row>
    <row r="22" spans="1:26">
      <c r="A22" t="str">
        <f t="shared" si="0"/>
        <v>Q</v>
      </c>
      <c r="B22" s="87" t="s">
        <v>36</v>
      </c>
      <c r="C22" s="20">
        <v>99.79060557088404</v>
      </c>
      <c r="D22" s="20">
        <v>104.75597169149526</v>
      </c>
      <c r="E22">
        <v>4</v>
      </c>
      <c r="F22" s="92">
        <f t="shared" si="1"/>
        <v>112</v>
      </c>
      <c r="G22" s="20">
        <v>103.6411170271931</v>
      </c>
      <c r="H22" s="20">
        <v>109.18375513785656</v>
      </c>
      <c r="I22">
        <v>4</v>
      </c>
      <c r="J22" s="92">
        <f t="shared" si="2"/>
        <v>112</v>
      </c>
      <c r="K22" s="20">
        <v>105.25415762672566</v>
      </c>
      <c r="L22" s="20">
        <v>112.82768984347337</v>
      </c>
      <c r="M22">
        <v>4</v>
      </c>
      <c r="N22" s="92">
        <f t="shared" si="3"/>
        <v>122</v>
      </c>
      <c r="O22" s="20">
        <v>108.60075916474807</v>
      </c>
      <c r="P22" s="20">
        <v>116.17442481190133</v>
      </c>
      <c r="Q22">
        <v>4</v>
      </c>
      <c r="R22" s="92">
        <f t="shared" si="4"/>
        <v>122</v>
      </c>
    </row>
    <row r="23" spans="1:26" ht="19.5">
      <c r="A23" t="str">
        <f t="shared" si="0"/>
        <v>R</v>
      </c>
      <c r="B23" s="87" t="s">
        <v>37</v>
      </c>
      <c r="C23" s="20">
        <v>89.13525284542321</v>
      </c>
      <c r="D23" s="20">
        <v>90.32231615929247</v>
      </c>
      <c r="E23">
        <v>2</v>
      </c>
      <c r="F23" s="92">
        <f t="shared" si="1"/>
        <v>114</v>
      </c>
      <c r="G23" s="20">
        <v>100.12810897736637</v>
      </c>
      <c r="H23" s="20">
        <v>91.222776171213752</v>
      </c>
      <c r="I23">
        <v>2</v>
      </c>
      <c r="J23" s="92">
        <f t="shared" si="2"/>
        <v>114</v>
      </c>
      <c r="K23" s="20">
        <v>105.67767513117548</v>
      </c>
      <c r="L23" s="20">
        <v>104.92338543808721</v>
      </c>
      <c r="M23">
        <v>2</v>
      </c>
      <c r="N23" s="92">
        <f t="shared" si="3"/>
        <v>124</v>
      </c>
      <c r="O23" s="20">
        <v>111.65779655441835</v>
      </c>
      <c r="P23" s="20">
        <v>111.76326758606234</v>
      </c>
      <c r="Q23">
        <v>2</v>
      </c>
      <c r="R23" s="92">
        <f t="shared" si="4"/>
        <v>124</v>
      </c>
      <c r="T23" s="88" t="s">
        <v>174</v>
      </c>
      <c r="Z23" s="88" t="s">
        <v>175</v>
      </c>
    </row>
    <row r="24" spans="1:26">
      <c r="A24" t="str">
        <f t="shared" si="0"/>
        <v>S</v>
      </c>
      <c r="B24" s="87" t="s">
        <v>38</v>
      </c>
      <c r="C24" s="20">
        <v>95.529361185670325</v>
      </c>
      <c r="D24" s="20">
        <v>93.705395740510653</v>
      </c>
      <c r="E24">
        <v>2</v>
      </c>
      <c r="F24" s="92">
        <f t="shared" si="1"/>
        <v>116</v>
      </c>
      <c r="G24" s="20">
        <v>103.18117295509765</v>
      </c>
      <c r="H24" s="20">
        <v>92.943607314308977</v>
      </c>
      <c r="I24">
        <v>2</v>
      </c>
      <c r="J24" s="92">
        <f t="shared" si="2"/>
        <v>116</v>
      </c>
      <c r="K24" s="20">
        <v>113.16436484790675</v>
      </c>
      <c r="L24" s="20">
        <v>97.96841433118469</v>
      </c>
      <c r="M24">
        <v>2</v>
      </c>
      <c r="N24" s="92">
        <f t="shared" si="3"/>
        <v>126</v>
      </c>
      <c r="O24" s="20">
        <v>117.19233393321225</v>
      </c>
      <c r="P24" s="20">
        <v>100.38531765730997</v>
      </c>
      <c r="Q24">
        <v>2</v>
      </c>
      <c r="R24" s="92">
        <f t="shared" si="4"/>
        <v>126</v>
      </c>
    </row>
    <row r="25" spans="1:26">
      <c r="B25" s="87" t="s">
        <v>248</v>
      </c>
      <c r="C25" s="20"/>
      <c r="D25" s="20"/>
      <c r="F25" s="92"/>
      <c r="G25" s="20"/>
      <c r="H25" s="20"/>
      <c r="J25" s="92"/>
      <c r="K25" s="20"/>
      <c r="L25" s="20"/>
      <c r="N25" s="92"/>
      <c r="O25" s="20"/>
      <c r="P25" s="20"/>
      <c r="R25" s="92"/>
    </row>
    <row r="29" spans="1:26">
      <c r="B29" s="257"/>
      <c r="C29" s="20"/>
      <c r="D29" s="20"/>
      <c r="G29" s="20"/>
      <c r="H29" s="20"/>
      <c r="K29" s="20"/>
      <c r="L29" s="20"/>
      <c r="O29" s="20"/>
      <c r="P29" s="20"/>
    </row>
    <row r="30" spans="1:26">
      <c r="B30" s="258" t="s">
        <v>347</v>
      </c>
      <c r="C30" s="20"/>
      <c r="D30" s="20"/>
      <c r="G30" s="20"/>
      <c r="H30" s="20"/>
      <c r="K30" s="20"/>
      <c r="L30" s="20"/>
      <c r="O30" s="20"/>
      <c r="P30" s="20"/>
    </row>
    <row r="31" spans="1:26">
      <c r="B31" s="258"/>
      <c r="C31" s="20"/>
      <c r="D31" s="20"/>
      <c r="G31" s="20"/>
      <c r="H31" s="20"/>
      <c r="K31" s="20"/>
      <c r="L31" s="20"/>
      <c r="O31" s="20"/>
      <c r="P31" s="20"/>
    </row>
    <row r="32" spans="1:26">
      <c r="B32" s="258"/>
      <c r="C32" s="20"/>
      <c r="D32" s="20"/>
      <c r="G32" s="20"/>
      <c r="H32" s="20"/>
      <c r="K32" s="20"/>
      <c r="L32" s="20"/>
      <c r="O32" s="20"/>
      <c r="P32" s="20"/>
    </row>
    <row r="33" spans="2:16">
      <c r="B33" s="258"/>
      <c r="C33" s="20"/>
      <c r="D33" s="20"/>
      <c r="G33" s="20"/>
      <c r="H33" s="20"/>
      <c r="K33" s="20"/>
      <c r="L33" s="20"/>
      <c r="O33" s="20"/>
      <c r="P33" s="20"/>
    </row>
    <row r="34" spans="2:16">
      <c r="B34" s="258"/>
      <c r="C34" s="20"/>
      <c r="D34" s="20"/>
      <c r="G34" s="20"/>
      <c r="H34" s="20"/>
      <c r="K34" s="20"/>
      <c r="L34" s="20"/>
      <c r="O34" s="20"/>
      <c r="P34" s="20"/>
    </row>
    <row r="35" spans="2:16">
      <c r="B35" s="258"/>
      <c r="C35" s="20"/>
      <c r="D35" s="20"/>
      <c r="G35" s="20"/>
      <c r="H35" s="20"/>
      <c r="K35" s="20"/>
      <c r="L35" s="20"/>
      <c r="O35" s="20"/>
      <c r="P35" s="20"/>
    </row>
    <row r="36" spans="2:16">
      <c r="B36" s="258"/>
      <c r="C36" s="20"/>
      <c r="D36" s="20"/>
      <c r="G36" s="20"/>
      <c r="H36" s="20"/>
      <c r="K36" s="20"/>
      <c r="L36" s="20"/>
      <c r="O36" s="20"/>
      <c r="P36" s="20"/>
    </row>
    <row r="37" spans="2:16">
      <c r="B37" s="258"/>
      <c r="C37" s="20"/>
      <c r="D37" s="20"/>
      <c r="G37" s="20"/>
      <c r="H37" s="20"/>
      <c r="K37" s="20"/>
      <c r="L37" s="20"/>
      <c r="O37" s="20"/>
      <c r="P37" s="20"/>
    </row>
    <row r="38" spans="2:16">
      <c r="B38" s="258"/>
      <c r="C38" s="20"/>
      <c r="D38" s="20"/>
      <c r="G38" s="20"/>
      <c r="H38" s="20"/>
      <c r="K38" s="20"/>
      <c r="L38" s="20"/>
      <c r="O38" s="20"/>
      <c r="P38" s="20"/>
    </row>
    <row r="39" spans="2:16">
      <c r="B39" s="258"/>
      <c r="C39" s="20"/>
      <c r="D39" s="20"/>
      <c r="G39" s="20"/>
      <c r="H39" s="20"/>
      <c r="K39" s="20"/>
      <c r="L39" s="20"/>
      <c r="O39" s="20"/>
      <c r="P39" s="20"/>
    </row>
    <row r="40" spans="2:16">
      <c r="B40" s="258"/>
      <c r="C40" s="20"/>
      <c r="D40" s="20"/>
      <c r="G40" s="20"/>
      <c r="H40" s="20"/>
      <c r="K40" s="20"/>
      <c r="L40" s="20"/>
      <c r="O40" s="20"/>
      <c r="P40" s="20"/>
    </row>
    <row r="41" spans="2:16">
      <c r="B41" s="258"/>
      <c r="C41" s="20"/>
      <c r="D41" s="20"/>
      <c r="G41" s="20"/>
      <c r="H41" s="20"/>
      <c r="K41" s="20"/>
      <c r="L41" s="20"/>
      <c r="O41" s="20"/>
      <c r="P41" s="20"/>
    </row>
    <row r="42" spans="2:16">
      <c r="B42" s="258"/>
      <c r="C42" s="20"/>
      <c r="D42" s="20"/>
      <c r="G42" s="20"/>
      <c r="H42" s="20"/>
      <c r="K42" s="20"/>
      <c r="L42" s="20"/>
      <c r="O42" s="20"/>
      <c r="P42" s="20"/>
    </row>
    <row r="43" spans="2:16">
      <c r="B43" s="258"/>
      <c r="C43" s="20"/>
      <c r="D43" s="20"/>
      <c r="G43" s="20"/>
      <c r="H43" s="20"/>
      <c r="K43" s="20"/>
      <c r="L43" s="20"/>
      <c r="O43" s="20"/>
      <c r="P43" s="20"/>
    </row>
    <row r="44" spans="2:16">
      <c r="B44" s="258"/>
      <c r="C44" s="20"/>
      <c r="D44" s="20"/>
      <c r="G44" s="20"/>
      <c r="H44" s="20"/>
      <c r="K44" s="20"/>
      <c r="L44" s="20"/>
      <c r="O44" s="20"/>
      <c r="P44" s="20"/>
    </row>
    <row r="45" spans="2:16">
      <c r="B45" s="258"/>
      <c r="C45" s="20"/>
      <c r="D45" s="20"/>
      <c r="G45" s="20"/>
      <c r="H45" s="20"/>
      <c r="K45" s="20"/>
      <c r="L45" s="20"/>
      <c r="O45" s="20"/>
      <c r="P45" s="20"/>
    </row>
    <row r="46" spans="2:16">
      <c r="B46" s="258"/>
      <c r="C46" s="20"/>
      <c r="D46" s="20"/>
      <c r="G46" s="20"/>
      <c r="H46" s="20"/>
      <c r="K46" s="20"/>
      <c r="L46" s="20"/>
      <c r="O46" s="20"/>
      <c r="P46" s="20"/>
    </row>
    <row r="47" spans="2:16">
      <c r="B47" s="258"/>
      <c r="C47" s="20"/>
      <c r="D47" s="20"/>
      <c r="G47" s="20"/>
      <c r="H47" s="20"/>
      <c r="K47" s="20"/>
      <c r="L47" s="20"/>
      <c r="O47" s="20"/>
      <c r="P47" s="20"/>
    </row>
  </sheetData>
  <hyperlinks>
    <hyperlink ref="A1" location="''INDEX FIGURES''!A1" display="Ir al índice de gráficos" xr:uid="{6BA41E88-0268-4DFF-AD8A-00C4E6F94595}"/>
  </hyperlink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AF63B-6BE8-41C7-A0A9-2D3CF3F64DB3}">
  <dimension ref="A1:I39"/>
  <sheetViews>
    <sheetView topLeftCell="D1" zoomScale="82" zoomScaleNormal="82" workbookViewId="0">
      <pane ySplit="6" topLeftCell="A32" activePane="bottomLeft" state="frozen"/>
      <selection activeCell="C29" sqref="C29"/>
      <selection pane="bottomLeft" activeCell="F37" sqref="F37"/>
    </sheetView>
  </sheetViews>
  <sheetFormatPr baseColWidth="10" defaultColWidth="0" defaultRowHeight="0" customHeight="1" zeroHeight="1" outlineLevelRow="1"/>
  <cols>
    <col min="1" max="1" width="11.5703125" style="221" customWidth="1"/>
    <col min="2" max="2" width="45.85546875" style="221" customWidth="1"/>
    <col min="3" max="3" width="62.7109375" style="221" bestFit="1" customWidth="1"/>
    <col min="4" max="4" width="11.5703125" style="223" customWidth="1"/>
    <col min="5" max="5" width="19.85546875" style="222" customWidth="1"/>
    <col min="6" max="6" width="97.42578125" style="221" customWidth="1"/>
    <col min="7" max="7" width="40.5703125" style="222" bestFit="1" customWidth="1"/>
    <col min="8" max="8" width="26.7109375" style="221" customWidth="1"/>
    <col min="9" max="9" width="11.42578125" style="221" customWidth="1"/>
    <col min="10" max="16384" width="11.5703125" style="221" hidden="1"/>
  </cols>
  <sheetData>
    <row r="1" spans="2:8" ht="13.5"/>
    <row r="2" spans="2:8" s="246" customFormat="1" ht="30.75">
      <c r="B2" s="271" t="s">
        <v>191</v>
      </c>
      <c r="C2" s="271"/>
      <c r="D2" s="271"/>
      <c r="E2" s="271"/>
      <c r="F2" s="271"/>
      <c r="G2" s="271"/>
      <c r="H2" s="247"/>
    </row>
    <row r="3" spans="2:8" ht="13.5"/>
    <row r="4" spans="2:8" ht="13.5"/>
    <row r="5" spans="2:8" ht="13.5"/>
    <row r="6" spans="2:8" s="244" customFormat="1" ht="13.5" thickBot="1">
      <c r="B6" s="245" t="s">
        <v>128</v>
      </c>
      <c r="C6" s="245" t="s">
        <v>127</v>
      </c>
      <c r="D6" s="245" t="s">
        <v>126</v>
      </c>
      <c r="E6" s="245" t="s">
        <v>125</v>
      </c>
      <c r="F6" s="245" t="s">
        <v>124</v>
      </c>
      <c r="G6" s="245" t="s">
        <v>123</v>
      </c>
    </row>
    <row r="7" spans="2:8" s="227" customFormat="1" ht="13.5">
      <c r="B7" s="243"/>
      <c r="C7" s="242"/>
      <c r="D7" s="241"/>
      <c r="E7" s="240"/>
      <c r="F7" s="239"/>
      <c r="G7" s="239"/>
    </row>
    <row r="8" spans="2:8" s="227" customFormat="1" ht="13.5">
      <c r="B8" s="230" t="s">
        <v>122</v>
      </c>
      <c r="C8" s="229"/>
      <c r="D8" s="238"/>
      <c r="E8" s="237"/>
      <c r="F8" s="236"/>
      <c r="G8" s="236"/>
    </row>
    <row r="9" spans="2:8" s="227" customFormat="1" ht="15">
      <c r="B9" s="230" t="s">
        <v>193</v>
      </c>
      <c r="C9" s="235"/>
      <c r="D9" s="251">
        <v>13</v>
      </c>
      <c r="E9" s="225" t="s">
        <v>137</v>
      </c>
      <c r="F9" s="234" t="s">
        <v>204</v>
      </c>
      <c r="G9" s="224" t="s">
        <v>202</v>
      </c>
    </row>
    <row r="10" spans="2:8" s="227" customFormat="1" ht="14.45" customHeight="1" outlineLevel="1">
      <c r="D10" s="226">
        <v>13</v>
      </c>
      <c r="E10" s="225" t="s">
        <v>136</v>
      </c>
      <c r="F10" s="234" t="s">
        <v>139</v>
      </c>
      <c r="G10" s="224" t="s">
        <v>202</v>
      </c>
    </row>
    <row r="11" spans="2:8" s="227" customFormat="1" ht="14.45" customHeight="1" outlineLevel="1">
      <c r="B11" s="230" t="s">
        <v>138</v>
      </c>
      <c r="C11" s="269"/>
      <c r="D11" s="226">
        <v>18</v>
      </c>
      <c r="E11" s="225" t="s">
        <v>135</v>
      </c>
      <c r="F11" s="231" t="s">
        <v>282</v>
      </c>
      <c r="G11" s="224" t="s">
        <v>202</v>
      </c>
    </row>
    <row r="12" spans="2:8" s="227" customFormat="1" ht="14.45" customHeight="1" outlineLevel="1">
      <c r="B12" s="250"/>
      <c r="C12" s="233"/>
      <c r="D12" s="226">
        <v>19</v>
      </c>
      <c r="E12" s="225" t="s">
        <v>134</v>
      </c>
      <c r="F12" s="231" t="s">
        <v>140</v>
      </c>
      <c r="G12" s="224" t="s">
        <v>202</v>
      </c>
    </row>
    <row r="13" spans="2:8" s="227" customFormat="1" ht="15" outlineLevel="1">
      <c r="B13" s="250"/>
      <c r="C13" s="233"/>
      <c r="D13" s="226">
        <v>21</v>
      </c>
      <c r="E13" s="225" t="s">
        <v>141</v>
      </c>
      <c r="F13" s="231" t="s">
        <v>283</v>
      </c>
      <c r="G13" s="224" t="s">
        <v>202</v>
      </c>
    </row>
    <row r="14" spans="2:8" s="227" customFormat="1" ht="14.45" customHeight="1" outlineLevel="1">
      <c r="B14" s="250"/>
      <c r="C14" s="233"/>
      <c r="D14" s="226">
        <v>21</v>
      </c>
      <c r="E14" s="225" t="s">
        <v>141</v>
      </c>
      <c r="F14" s="231" t="s">
        <v>284</v>
      </c>
      <c r="G14" s="224" t="s">
        <v>202</v>
      </c>
    </row>
    <row r="15" spans="2:8" s="227" customFormat="1" ht="15" outlineLevel="1">
      <c r="B15" s="250"/>
      <c r="C15" s="233"/>
      <c r="D15" s="226">
        <v>21</v>
      </c>
      <c r="E15" s="225" t="s">
        <v>141</v>
      </c>
      <c r="F15" s="231" t="s">
        <v>205</v>
      </c>
      <c r="G15" s="224" t="s">
        <v>202</v>
      </c>
    </row>
    <row r="16" spans="2:8" s="227" customFormat="1" ht="27">
      <c r="B16" s="250"/>
      <c r="C16" s="242"/>
      <c r="D16" s="228">
        <v>21</v>
      </c>
      <c r="E16" s="225" t="s">
        <v>141</v>
      </c>
      <c r="F16" s="231" t="s">
        <v>206</v>
      </c>
      <c r="G16" s="224" t="s">
        <v>202</v>
      </c>
    </row>
    <row r="17" spans="2:7" s="227" customFormat="1" ht="15" outlineLevel="1">
      <c r="B17" s="232"/>
      <c r="C17" s="233"/>
      <c r="D17" s="226">
        <v>22</v>
      </c>
      <c r="E17" s="225" t="s">
        <v>142</v>
      </c>
      <c r="F17" s="231" t="s">
        <v>208</v>
      </c>
      <c r="G17" s="224" t="s">
        <v>143</v>
      </c>
    </row>
    <row r="18" spans="2:7" s="227" customFormat="1" ht="15" outlineLevel="1">
      <c r="B18" s="232"/>
      <c r="C18" s="233"/>
      <c r="D18" s="226">
        <v>22</v>
      </c>
      <c r="E18" s="225" t="s">
        <v>142</v>
      </c>
      <c r="F18" s="231" t="s">
        <v>208</v>
      </c>
      <c r="G18" s="224" t="s">
        <v>143</v>
      </c>
    </row>
    <row r="19" spans="2:7" s="227" customFormat="1" ht="15" outlineLevel="1">
      <c r="B19" s="232"/>
      <c r="C19" s="233"/>
      <c r="D19" s="226">
        <v>22</v>
      </c>
      <c r="E19" s="225" t="s">
        <v>142</v>
      </c>
      <c r="F19" s="231" t="s">
        <v>208</v>
      </c>
      <c r="G19" s="224" t="s">
        <v>143</v>
      </c>
    </row>
    <row r="20" spans="2:7" s="227" customFormat="1" ht="15" outlineLevel="1">
      <c r="B20" s="232"/>
      <c r="C20" s="233"/>
      <c r="D20" s="226">
        <v>22</v>
      </c>
      <c r="E20" s="225" t="s">
        <v>142</v>
      </c>
      <c r="F20" s="231" t="s">
        <v>208</v>
      </c>
      <c r="G20" s="224" t="s">
        <v>143</v>
      </c>
    </row>
    <row r="21" spans="2:7" s="227" customFormat="1" ht="15" outlineLevel="1">
      <c r="B21" s="232"/>
      <c r="C21" s="233"/>
      <c r="D21" s="226">
        <v>23</v>
      </c>
      <c r="E21" s="225" t="s">
        <v>144</v>
      </c>
      <c r="F21" s="231" t="s">
        <v>145</v>
      </c>
      <c r="G21" s="224" t="s">
        <v>146</v>
      </c>
    </row>
    <row r="22" spans="2:7" s="227" customFormat="1" ht="27" outlineLevel="1">
      <c r="B22" s="232"/>
      <c r="C22" s="249"/>
      <c r="D22" s="226">
        <v>23</v>
      </c>
      <c r="E22" s="225" t="s">
        <v>144</v>
      </c>
      <c r="F22" s="231" t="s">
        <v>209</v>
      </c>
      <c r="G22" s="224" t="s">
        <v>146</v>
      </c>
    </row>
    <row r="23" spans="2:7" s="227" customFormat="1" ht="15" outlineLevel="1">
      <c r="B23" s="232"/>
      <c r="C23" s="252"/>
      <c r="D23" s="226">
        <v>23</v>
      </c>
      <c r="E23" s="225" t="s">
        <v>147</v>
      </c>
      <c r="F23" s="231" t="s">
        <v>336</v>
      </c>
      <c r="G23" s="224" t="s">
        <v>203</v>
      </c>
    </row>
    <row r="24" spans="2:7" s="248" customFormat="1" ht="27" outlineLevel="1">
      <c r="B24" s="232"/>
      <c r="C24" s="249"/>
      <c r="D24" s="226">
        <v>24</v>
      </c>
      <c r="E24" s="225" t="s">
        <v>148</v>
      </c>
      <c r="F24" s="231" t="s">
        <v>337</v>
      </c>
      <c r="G24" s="224" t="s">
        <v>203</v>
      </c>
    </row>
    <row r="25" spans="2:7" s="248" customFormat="1" ht="15" outlineLevel="1">
      <c r="B25" s="230" t="s">
        <v>194</v>
      </c>
      <c r="C25" s="249"/>
      <c r="D25" s="226">
        <v>27</v>
      </c>
      <c r="E25" s="225" t="s">
        <v>149</v>
      </c>
      <c r="F25" s="231" t="s">
        <v>285</v>
      </c>
      <c r="G25" s="224" t="s">
        <v>203</v>
      </c>
    </row>
    <row r="26" spans="2:7" s="248" customFormat="1" ht="44.45" customHeight="1" outlineLevel="1">
      <c r="B26" s="232"/>
      <c r="C26" s="249"/>
      <c r="D26" s="226">
        <v>27</v>
      </c>
      <c r="E26" s="225" t="s">
        <v>133</v>
      </c>
      <c r="F26" s="231" t="s">
        <v>150</v>
      </c>
      <c r="G26" s="224" t="s">
        <v>203</v>
      </c>
    </row>
    <row r="27" spans="2:7" s="248" customFormat="1" ht="45" customHeight="1" outlineLevel="1">
      <c r="B27" s="232"/>
      <c r="C27" s="249"/>
      <c r="D27" s="226">
        <v>29</v>
      </c>
      <c r="E27" s="225" t="s">
        <v>132</v>
      </c>
      <c r="F27" s="231" t="s">
        <v>338</v>
      </c>
      <c r="G27" s="224" t="s">
        <v>202</v>
      </c>
    </row>
    <row r="28" spans="2:7" s="227" customFormat="1" ht="27" outlineLevel="1">
      <c r="B28" s="232"/>
      <c r="C28" s="252"/>
      <c r="D28" s="226">
        <v>29</v>
      </c>
      <c r="E28" s="225" t="s">
        <v>151</v>
      </c>
      <c r="F28" s="231" t="s">
        <v>286</v>
      </c>
      <c r="G28" s="224" t="s">
        <v>203</v>
      </c>
    </row>
    <row r="29" spans="2:7" ht="27" outlineLevel="1">
      <c r="B29" s="232"/>
      <c r="C29" s="249"/>
      <c r="D29" s="226">
        <v>29</v>
      </c>
      <c r="E29" s="225" t="s">
        <v>151</v>
      </c>
      <c r="F29" s="231" t="s">
        <v>287</v>
      </c>
      <c r="G29" s="224" t="s">
        <v>203</v>
      </c>
    </row>
    <row r="30" spans="2:7" ht="27" outlineLevel="1">
      <c r="B30" s="232"/>
      <c r="C30" s="249"/>
      <c r="D30" s="226">
        <v>30</v>
      </c>
      <c r="E30" s="225" t="s">
        <v>155</v>
      </c>
      <c r="F30" s="231" t="s">
        <v>288</v>
      </c>
      <c r="G30" s="224" t="s">
        <v>203</v>
      </c>
    </row>
    <row r="31" spans="2:7" ht="46.15" customHeight="1" outlineLevel="1">
      <c r="B31" s="232"/>
      <c r="C31" s="249"/>
      <c r="D31" s="226">
        <v>30</v>
      </c>
      <c r="E31" s="225" t="s">
        <v>155</v>
      </c>
      <c r="F31" s="231" t="s">
        <v>289</v>
      </c>
      <c r="G31" s="224" t="s">
        <v>203</v>
      </c>
    </row>
    <row r="32" spans="2:7" ht="15" outlineLevel="1">
      <c r="B32" s="230" t="s">
        <v>152</v>
      </c>
      <c r="C32" s="249"/>
      <c r="D32" s="226">
        <v>33</v>
      </c>
      <c r="E32" s="225" t="s">
        <v>156</v>
      </c>
      <c r="F32" s="231" t="s">
        <v>210</v>
      </c>
      <c r="G32" s="224" t="s">
        <v>202</v>
      </c>
    </row>
    <row r="33" spans="2:7" s="248" customFormat="1" ht="43.9" customHeight="1" outlineLevel="1">
      <c r="B33" s="232"/>
      <c r="C33" s="249"/>
      <c r="D33" s="226">
        <v>33</v>
      </c>
      <c r="E33" s="225" t="s">
        <v>154</v>
      </c>
      <c r="F33" s="231" t="s">
        <v>157</v>
      </c>
      <c r="G33" s="224" t="s">
        <v>202</v>
      </c>
    </row>
    <row r="34" spans="2:7" s="248" customFormat="1" ht="43.15" customHeight="1" outlineLevel="1">
      <c r="B34" s="232"/>
      <c r="C34" s="249"/>
      <c r="D34" s="226">
        <v>34</v>
      </c>
      <c r="E34" s="225" t="s">
        <v>131</v>
      </c>
      <c r="F34" s="231" t="s">
        <v>207</v>
      </c>
      <c r="G34" s="224" t="s">
        <v>158</v>
      </c>
    </row>
    <row r="35" spans="2:7" s="227" customFormat="1" ht="15" outlineLevel="1">
      <c r="B35" s="232"/>
      <c r="C35" s="252"/>
      <c r="D35" s="226">
        <v>35</v>
      </c>
      <c r="E35" s="225" t="s">
        <v>159</v>
      </c>
      <c r="F35" s="231" t="s">
        <v>339</v>
      </c>
      <c r="G35" s="224" t="s">
        <v>203</v>
      </c>
    </row>
    <row r="36" spans="2:7" ht="15" outlineLevel="1">
      <c r="B36" s="232"/>
      <c r="C36" s="249"/>
      <c r="D36" s="226">
        <v>36</v>
      </c>
      <c r="E36" s="225" t="s">
        <v>160</v>
      </c>
      <c r="F36" s="231" t="s">
        <v>211</v>
      </c>
      <c r="G36" s="224" t="s">
        <v>203</v>
      </c>
    </row>
    <row r="37" spans="2:7" ht="15" outlineLevel="1" collapsed="1">
      <c r="B37" s="230" t="s">
        <v>195</v>
      </c>
      <c r="C37" s="249"/>
      <c r="D37" s="226">
        <v>38</v>
      </c>
      <c r="E37" s="253" t="s">
        <v>161</v>
      </c>
      <c r="F37" s="231" t="s">
        <v>340</v>
      </c>
      <c r="G37" s="224" t="s">
        <v>202</v>
      </c>
    </row>
    <row r="38" spans="2:7" s="248" customFormat="1" ht="43.9" customHeight="1" outlineLevel="1">
      <c r="B38" s="232"/>
      <c r="C38" s="249"/>
      <c r="D38" s="226">
        <v>39</v>
      </c>
      <c r="E38" s="225" t="s">
        <v>130</v>
      </c>
      <c r="F38" s="254" t="s">
        <v>290</v>
      </c>
      <c r="G38" s="224" t="s">
        <v>202</v>
      </c>
    </row>
    <row r="39" spans="2:7" s="248" customFormat="1" ht="43.9" customHeight="1" outlineLevel="1">
      <c r="B39" s="232"/>
      <c r="C39" s="249"/>
      <c r="D39" s="226">
        <v>39</v>
      </c>
      <c r="E39" s="225" t="s">
        <v>129</v>
      </c>
      <c r="F39" s="231" t="s">
        <v>162</v>
      </c>
      <c r="G39" s="224" t="s">
        <v>163</v>
      </c>
    </row>
  </sheetData>
  <mergeCells count="1">
    <mergeCell ref="B2:G2"/>
  </mergeCells>
  <hyperlinks>
    <hyperlink ref="E23" location="FIGURE_8!A1" display="Gráficos 8" xr:uid="{0EE2762D-8F7B-4DB1-A0E0-2C923D94C37B}"/>
    <hyperlink ref="E9" location="CHART_1!A1" display="Gráfico 1" xr:uid="{EE023227-0923-4563-B1E8-483E7060723C}"/>
    <hyperlink ref="E10" location="CHART_2!A1" display="Gráfico 2" xr:uid="{A163CF4E-7F0D-48CC-97CD-5146E8E958BC}"/>
    <hyperlink ref="E11" location="CHART_3!A1" display="Gráfico 3" xr:uid="{5A625C17-E420-428B-AAEE-B039147680E8}"/>
    <hyperlink ref="E12" location="CHART_4!A1" display="Gráfico 4" xr:uid="{559AAED4-24D7-4FD6-A695-A9A254FB568B}"/>
    <hyperlink ref="E22" location="''FIGURE 7.1''!A1" display="Gráfico 7.B" xr:uid="{951579E4-2BBF-4267-BF19-05126C839412}"/>
    <hyperlink ref="E24" location="''FIGURE 9''!A1" display="Gráficos 9" xr:uid="{08FFDEF0-ED28-4C72-8F16-9D08618A2271}"/>
    <hyperlink ref="E25" location="''FIGURE 10''!A1" display="Gráficos 10" xr:uid="{294E366A-9C8C-401C-AEA2-9D9DBC06873B}"/>
    <hyperlink ref="E27" location="CHART_12!A1" display="Gráfico 12" xr:uid="{335892F0-F6A6-445F-8488-22675B196A4F}"/>
    <hyperlink ref="E26" location="''FIGURE 11''!A1" display="Gráfico 11" xr:uid="{A792844E-A91B-4FCE-84C3-E0038CCB4838}"/>
    <hyperlink ref="E28" location="''FIGURES 13. A AND B''!A1" display="Gráfico 13.A" xr:uid="{FE1895F4-4829-421C-B2CB-82BDBFCFFFB5}"/>
    <hyperlink ref="E29" location="''FIGURES 13. A AND B''!A1" display="Gráfico 13.B" xr:uid="{DCD2C443-AACA-4773-8331-C76B1CC146FA}"/>
    <hyperlink ref="E30" location="''FIGURES 14. A AND B''!A1" display="Gráfico 14.A" xr:uid="{7193987F-E5A2-4F80-95FB-02EB75A46B8F}"/>
    <hyperlink ref="E31" location="''FIGURES 14. A AND B''!A1" display="Gráfico 14.B" xr:uid="{5BD9B6B5-77A7-44B7-B252-A9B9D9F68C7F}"/>
    <hyperlink ref="E32" location="FIGURE_15!A1" display="Gráfico 15" xr:uid="{DDF6B78D-8E7E-4AF0-AD8E-A93B4DE5EA40}"/>
    <hyperlink ref="E35" location="FIGURE_18!A1" display="Gráficos 18" xr:uid="{E3B8B4A6-CD02-4525-B382-7AA38816F420}"/>
    <hyperlink ref="E36" location="FIGURE_19!A1" display="Gráficos 19" xr:uid="{D3637EB6-B4F2-462A-8FAE-A814555E161E}"/>
    <hyperlink ref="E37" location="CHART_20!A1" display="Gráficos 20" xr:uid="{EF3E5E11-B86E-4369-96E9-EBE4E596CCDE}"/>
    <hyperlink ref="E34" location="FIGURE_17!A1" display="Gráfico 17" xr:uid="{97FF1196-977A-4D7A-9CE2-BC2375F2A176}"/>
    <hyperlink ref="E33" location="CHART_16!A1" display="Gráfico 16" xr:uid="{400B81D5-671F-468E-B8E5-FAB6A5DDE738}"/>
    <hyperlink ref="E39" location="CHART_22!A1" display="Gráfico 22" xr:uid="{903E168C-8208-479E-B7E1-3F79C7CC06D2}"/>
    <hyperlink ref="E38" location="FIGURE_21!A1" display="Gráfico 21" xr:uid="{F9B00F11-D61F-4776-B550-40BA7007BB23}"/>
    <hyperlink ref="E13" location="''FIGURES 5.A, B AND C''!A1" display="Gráfico 5.A" xr:uid="{F8214FF4-EF05-4484-B0DE-9D9564C8DDED}"/>
    <hyperlink ref="E14" location="''FIGURES 5.A, B AND C''!A1" display="Gráfico 5.B" xr:uid="{73AD29C1-5196-450E-887E-549AFEA0BFB9}"/>
    <hyperlink ref="E15" location="''FIGURES 5.A, B AND C''!A1" display="Gráfico 5.C" xr:uid="{F5CA58CD-D493-41C2-83EB-34621ACEFF82}"/>
    <hyperlink ref="E16" location="''FIGURE 5.''!A1" display="Gráfico 5.D" xr:uid="{E645E0ED-9B1D-4DBE-9908-DB99D42607E8}"/>
    <hyperlink ref="E17" location="''FIGURES 6. A, B, C AND D''!A1" display="Gráfico 6.A" xr:uid="{BE2D2D04-CC07-444B-9894-453764CCD168}"/>
    <hyperlink ref="E18" location="''FIGURES 6. A, B, C AND D''!A1" display="Gráfico 6.B" xr:uid="{6C8D0E3C-00DF-4653-AF1D-50D53BE3EC45}"/>
    <hyperlink ref="E19" location="''FIGURES 6. A, B, C AND D''!A1" display="Gráfico 6.C" xr:uid="{B3844794-E112-44FD-A51E-82545EAFECDB}"/>
    <hyperlink ref="E20" location="''FIGURES 6. A, B, C AND D''!A1" display="Gráfico 6.D" xr:uid="{461C7E7D-1704-4CA9-A27D-55E6AB6B8AAC}"/>
    <hyperlink ref="E21" location="''FIGURE 7.''!A1" display="Gráfico 7.A" xr:uid="{BCDE4701-0257-4C3F-A423-F6EACEDC0D38}"/>
  </hyperlinks>
  <pageMargins left="0.7" right="0.7" top="0.75" bottom="0.75" header="0.3" footer="0.3"/>
  <pageSetup paperSize="9" scale="2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5D9F9-4090-46F1-9965-DEF6AF9CA01B}">
  <dimension ref="A1:D12"/>
  <sheetViews>
    <sheetView showGridLines="0" workbookViewId="0">
      <selection activeCell="G28" sqref="G28"/>
    </sheetView>
  </sheetViews>
  <sheetFormatPr baseColWidth="10" defaultRowHeight="15"/>
  <sheetData>
    <row r="1" spans="1:4">
      <c r="A1" s="255" t="s">
        <v>169</v>
      </c>
    </row>
    <row r="2" spans="1:4" ht="16.5">
      <c r="B2" s="24" t="s">
        <v>177</v>
      </c>
    </row>
    <row r="4" spans="1:4" ht="30" customHeight="1">
      <c r="C4" s="288" t="s">
        <v>250</v>
      </c>
      <c r="D4" s="289"/>
    </row>
    <row r="5" spans="1:4" ht="40.5">
      <c r="C5" s="4" t="s">
        <v>14</v>
      </c>
      <c r="D5" s="4" t="s">
        <v>326</v>
      </c>
    </row>
    <row r="6" spans="1:4">
      <c r="B6" s="57">
        <v>2019</v>
      </c>
      <c r="C6" s="17">
        <v>1.8634535432578536</v>
      </c>
      <c r="D6" s="40">
        <v>0.7</v>
      </c>
    </row>
    <row r="7" spans="1:4">
      <c r="B7" s="57">
        <v>2020</v>
      </c>
      <c r="C7" s="17">
        <v>-2.6397724003452416</v>
      </c>
      <c r="D7" s="40">
        <v>-0.3</v>
      </c>
    </row>
    <row r="8" spans="1:4">
      <c r="B8" s="57">
        <v>2021</v>
      </c>
      <c r="C8" s="17">
        <v>6.252052059939861</v>
      </c>
      <c r="D8" s="40">
        <v>3.1</v>
      </c>
    </row>
    <row r="9" spans="1:4">
      <c r="B9" s="57">
        <v>2022</v>
      </c>
      <c r="C9" s="17">
        <v>4.5756982083593689</v>
      </c>
      <c r="D9" s="40">
        <v>8.4</v>
      </c>
    </row>
    <row r="10" spans="1:4">
      <c r="B10" s="57">
        <v>2023</v>
      </c>
      <c r="C10" s="17">
        <v>4.7975661128013103</v>
      </c>
      <c r="D10" s="40">
        <v>3.5</v>
      </c>
    </row>
    <row r="12" spans="1:4">
      <c r="B12" t="s">
        <v>15</v>
      </c>
    </row>
  </sheetData>
  <mergeCells count="1">
    <mergeCell ref="C4:D4"/>
  </mergeCells>
  <hyperlinks>
    <hyperlink ref="A1" location="''INDEX FIGURES''!A1" display="Ir al índice de gráficos" xr:uid="{530FDD6D-6A12-4402-A4E7-A61023A5B583}"/>
  </hyperlinks>
  <pageMargins left="0.7" right="0.7" top="0.75" bottom="0.75" header="0.3" footer="0.3"/>
  <pageSetup paperSize="9" orientation="portrait"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59C28-F4BE-4BDD-8D02-430DC35DFAFB}">
  <dimension ref="A1:W20"/>
  <sheetViews>
    <sheetView showGridLines="0" zoomScale="95" zoomScaleNormal="95" workbookViewId="0">
      <selection activeCell="F31" sqref="F31"/>
    </sheetView>
  </sheetViews>
  <sheetFormatPr baseColWidth="10" defaultColWidth="11.5703125" defaultRowHeight="15"/>
  <cols>
    <col min="1" max="6" width="11.5703125" style="93"/>
    <col min="7" max="7" width="45.42578125" style="93" bestFit="1" customWidth="1"/>
    <col min="8" max="8" width="7.7109375" style="93" bestFit="1" customWidth="1"/>
    <col min="9" max="23" width="5.5703125" style="93" bestFit="1" customWidth="1"/>
    <col min="24" max="16384" width="11.5703125" style="93"/>
  </cols>
  <sheetData>
    <row r="1" spans="1:23">
      <c r="A1" s="255" t="s">
        <v>169</v>
      </c>
    </row>
    <row r="3" spans="1:23" ht="16.5">
      <c r="B3" s="24" t="s">
        <v>176</v>
      </c>
      <c r="C3"/>
      <c r="D3"/>
      <c r="E3"/>
      <c r="F3"/>
      <c r="G3"/>
      <c r="H3"/>
      <c r="I3"/>
      <c r="J3"/>
      <c r="K3"/>
      <c r="L3" s="94"/>
      <c r="M3" s="95"/>
      <c r="N3" s="95"/>
      <c r="O3"/>
      <c r="P3"/>
      <c r="Q3"/>
      <c r="S3"/>
    </row>
    <row r="4" spans="1:23">
      <c r="B4"/>
      <c r="C4"/>
      <c r="D4"/>
      <c r="E4"/>
      <c r="F4"/>
      <c r="G4"/>
      <c r="H4"/>
      <c r="I4" s="96">
        <v>2020</v>
      </c>
      <c r="J4" s="97"/>
      <c r="K4" s="96"/>
      <c r="L4" s="97"/>
      <c r="M4" s="96">
        <v>2021</v>
      </c>
      <c r="N4" s="97"/>
      <c r="O4" s="96"/>
      <c r="P4" s="97"/>
      <c r="Q4" s="96">
        <v>2022</v>
      </c>
      <c r="R4" s="96"/>
      <c r="S4" s="96"/>
      <c r="T4" s="97"/>
      <c r="U4" s="96">
        <v>2023</v>
      </c>
      <c r="V4" s="96"/>
      <c r="W4" s="96"/>
    </row>
    <row r="5" spans="1:23">
      <c r="B5"/>
      <c r="C5"/>
      <c r="D5"/>
      <c r="E5"/>
      <c r="F5"/>
      <c r="G5" s="98" t="s">
        <v>44</v>
      </c>
      <c r="H5" s="99" t="s">
        <v>45</v>
      </c>
      <c r="I5" s="99" t="s">
        <v>42</v>
      </c>
      <c r="J5" s="98" t="s">
        <v>43</v>
      </c>
      <c r="K5" s="99" t="s">
        <v>46</v>
      </c>
      <c r="L5" s="98" t="s">
        <v>47</v>
      </c>
      <c r="M5" s="99" t="s">
        <v>42</v>
      </c>
      <c r="N5" s="98" t="s">
        <v>43</v>
      </c>
      <c r="O5" s="99" t="s">
        <v>46</v>
      </c>
      <c r="P5" s="98" t="s">
        <v>47</v>
      </c>
      <c r="Q5" s="99" t="s">
        <v>42</v>
      </c>
      <c r="R5" s="99" t="s">
        <v>43</v>
      </c>
      <c r="S5" s="99" t="s">
        <v>46</v>
      </c>
      <c r="T5" s="98" t="s">
        <v>47</v>
      </c>
      <c r="U5" s="99" t="s">
        <v>42</v>
      </c>
      <c r="V5" s="99" t="s">
        <v>43</v>
      </c>
      <c r="W5" s="99" t="s">
        <v>46</v>
      </c>
    </row>
    <row r="6" spans="1:23">
      <c r="B6"/>
      <c r="C6"/>
      <c r="D6"/>
      <c r="E6"/>
      <c r="F6"/>
      <c r="G6" s="100" t="s">
        <v>48</v>
      </c>
      <c r="H6" s="2" t="s">
        <v>49</v>
      </c>
      <c r="I6" s="13">
        <v>104.73946403229658</v>
      </c>
      <c r="J6" s="13">
        <v>102.21400917440782</v>
      </c>
      <c r="K6" s="13">
        <v>102.88220689531039</v>
      </c>
      <c r="L6" s="13">
        <v>103.76805585737263</v>
      </c>
      <c r="M6" s="13">
        <v>108.86761008035769</v>
      </c>
      <c r="N6" s="13">
        <v>108.72860818936098</v>
      </c>
      <c r="O6" s="13">
        <v>109.29531579225647</v>
      </c>
      <c r="P6" s="13">
        <v>109.32076138897877</v>
      </c>
      <c r="Q6" s="13">
        <v>115.41027929903649</v>
      </c>
      <c r="R6" s="13">
        <v>115.82566445738694</v>
      </c>
      <c r="S6" s="13">
        <v>116.45422606907461</v>
      </c>
      <c r="T6" s="13">
        <v>116.55144392423038</v>
      </c>
      <c r="U6" s="13">
        <v>122.87317646495745</v>
      </c>
      <c r="V6" s="13">
        <v>123.06802925473893</v>
      </c>
      <c r="W6" s="13">
        <v>123.91181238419976</v>
      </c>
    </row>
    <row r="7" spans="1:23">
      <c r="B7"/>
      <c r="C7"/>
      <c r="D7"/>
      <c r="E7"/>
      <c r="F7"/>
      <c r="G7" s="100" t="s">
        <v>50</v>
      </c>
      <c r="H7" s="2" t="s">
        <v>51</v>
      </c>
      <c r="I7" s="13">
        <v>103.86101356335796</v>
      </c>
      <c r="J7" s="13">
        <v>100.87177167695008</v>
      </c>
      <c r="K7" s="13">
        <v>102.59006586146765</v>
      </c>
      <c r="L7" s="13">
        <v>104.83476285267589</v>
      </c>
      <c r="M7" s="13">
        <v>108.5167998123694</v>
      </c>
      <c r="N7" s="13">
        <v>108.04794374418624</v>
      </c>
      <c r="O7" s="13">
        <v>107.57667841777058</v>
      </c>
      <c r="P7" s="13">
        <v>107.7679965847795</v>
      </c>
      <c r="Q7" s="13">
        <v>112.59750522945176</v>
      </c>
      <c r="R7" s="13">
        <v>111.94986587471588</v>
      </c>
      <c r="S7" s="13">
        <v>111.8200080376855</v>
      </c>
      <c r="T7" s="13">
        <v>112.09275280205746</v>
      </c>
      <c r="U7" s="13">
        <v>116.49118661907352</v>
      </c>
      <c r="V7" s="13">
        <v>116.22122280158278</v>
      </c>
      <c r="W7" s="13">
        <v>116.49282610473232</v>
      </c>
    </row>
    <row r="8" spans="1:23">
      <c r="B8"/>
      <c r="C8"/>
      <c r="D8"/>
      <c r="E8"/>
      <c r="F8"/>
      <c r="G8" s="100" t="s">
        <v>251</v>
      </c>
      <c r="H8" s="2" t="s">
        <v>52</v>
      </c>
      <c r="I8" s="13">
        <v>103.75518893998942</v>
      </c>
      <c r="J8" s="13">
        <v>100.49776428742688</v>
      </c>
      <c r="K8" s="13">
        <v>100.4837689094757</v>
      </c>
      <c r="L8" s="13">
        <v>100.29257986976263</v>
      </c>
      <c r="M8" s="13">
        <v>104.26773689002562</v>
      </c>
      <c r="N8" s="13">
        <v>103.78229671576419</v>
      </c>
      <c r="O8" s="13">
        <v>104.70807907394925</v>
      </c>
      <c r="P8" s="13">
        <v>105.3785175757919</v>
      </c>
      <c r="Q8" s="13">
        <v>110.19725192015483</v>
      </c>
      <c r="R8" s="13">
        <v>110.67145530181504</v>
      </c>
      <c r="S8" s="13">
        <v>110.98938115160576</v>
      </c>
      <c r="T8" s="13">
        <v>111.43737735917246</v>
      </c>
      <c r="U8" s="13">
        <v>116.76446253145794</v>
      </c>
      <c r="V8" s="13">
        <v>116.99532094648873</v>
      </c>
      <c r="W8" s="13">
        <v>117.17456072905144</v>
      </c>
    </row>
    <row r="9" spans="1:23">
      <c r="B9"/>
      <c r="C9"/>
      <c r="D9"/>
      <c r="E9"/>
      <c r="F9"/>
      <c r="G9" s="100" t="s">
        <v>252</v>
      </c>
      <c r="H9" s="2" t="s">
        <v>53</v>
      </c>
      <c r="I9" s="13">
        <v>101.72914110553539</v>
      </c>
      <c r="J9" s="13">
        <v>94.778720755854664</v>
      </c>
      <c r="K9" s="13">
        <v>96.040933470955281</v>
      </c>
      <c r="L9" s="13">
        <v>96.582941755200139</v>
      </c>
      <c r="M9" s="13">
        <v>98.592198830602484</v>
      </c>
      <c r="N9" s="13">
        <v>98.323426240898911</v>
      </c>
      <c r="O9" s="13">
        <v>100.00378065908211</v>
      </c>
      <c r="P9" s="13">
        <v>100.82314055189526</v>
      </c>
      <c r="Q9" s="13">
        <v>103.6665447093573</v>
      </c>
      <c r="R9" s="13">
        <v>103.41244127233463</v>
      </c>
      <c r="S9" s="13">
        <v>103.82132515619209</v>
      </c>
      <c r="T9" s="13">
        <v>104.01178958590873</v>
      </c>
      <c r="U9" s="13">
        <v>106.61118040152007</v>
      </c>
      <c r="V9" s="13">
        <v>106.80498856824185</v>
      </c>
      <c r="W9" s="13">
        <v>107.09953400658063</v>
      </c>
    </row>
    <row r="10" spans="1:23" ht="15.75" thickBot="1">
      <c r="B10"/>
      <c r="C10"/>
      <c r="D10"/>
      <c r="E10"/>
      <c r="F10"/>
      <c r="G10" s="101" t="s">
        <v>253</v>
      </c>
      <c r="H10" s="10" t="s">
        <v>54</v>
      </c>
      <c r="I10" s="12">
        <v>100.49171593902314</v>
      </c>
      <c r="J10" s="12">
        <v>87.52796267677013</v>
      </c>
      <c r="K10" s="12">
        <v>92.087703875432467</v>
      </c>
      <c r="L10" s="12">
        <v>93.37909340212812</v>
      </c>
      <c r="M10" s="12">
        <v>93.999850990258352</v>
      </c>
      <c r="N10" s="12">
        <v>93.700547903097473</v>
      </c>
      <c r="O10" s="12">
        <v>96.739580086374431</v>
      </c>
      <c r="P10" s="12">
        <v>99.101682775546664</v>
      </c>
      <c r="Q10" s="12">
        <v>101.09914404763082</v>
      </c>
      <c r="R10" s="12">
        <v>100.85880884603061</v>
      </c>
      <c r="S10" s="12">
        <v>101.09778468626234</v>
      </c>
      <c r="T10" s="12">
        <v>101.61382211323618</v>
      </c>
      <c r="U10" s="12">
        <v>103.72357947332999</v>
      </c>
      <c r="V10" s="12">
        <v>103.74646879530641</v>
      </c>
      <c r="W10" s="12">
        <v>103.73320652066852</v>
      </c>
    </row>
    <row r="11" spans="1:23">
      <c r="B11"/>
      <c r="C11"/>
      <c r="D11"/>
      <c r="E11"/>
      <c r="F11"/>
      <c r="G11"/>
      <c r="H11"/>
      <c r="I11"/>
      <c r="J11"/>
      <c r="K11"/>
      <c r="L11"/>
      <c r="M11"/>
      <c r="N11"/>
      <c r="O11"/>
      <c r="P11"/>
      <c r="Q11"/>
      <c r="S11"/>
    </row>
    <row r="12" spans="1:23">
      <c r="B12"/>
      <c r="C12"/>
      <c r="D12"/>
      <c r="E12"/>
      <c r="F12"/>
      <c r="G12"/>
      <c r="H12"/>
      <c r="I12"/>
      <c r="J12"/>
      <c r="K12"/>
      <c r="L12"/>
      <c r="M12"/>
      <c r="N12"/>
      <c r="O12"/>
      <c r="P12"/>
      <c r="Q12"/>
      <c r="S12"/>
    </row>
    <row r="13" spans="1:23">
      <c r="B13"/>
      <c r="C13"/>
      <c r="D13"/>
      <c r="E13"/>
      <c r="F13"/>
      <c r="G13"/>
      <c r="H13"/>
      <c r="I13"/>
      <c r="J13"/>
      <c r="K13"/>
      <c r="L13"/>
      <c r="M13"/>
      <c r="N13"/>
      <c r="O13"/>
      <c r="P13"/>
      <c r="Q13"/>
      <c r="S13"/>
    </row>
    <row r="14" spans="1:23">
      <c r="B14"/>
      <c r="C14"/>
      <c r="D14"/>
      <c r="E14"/>
      <c r="F14"/>
      <c r="G14"/>
      <c r="H14"/>
      <c r="I14"/>
      <c r="J14"/>
      <c r="K14"/>
      <c r="L14"/>
      <c r="M14"/>
      <c r="N14"/>
      <c r="O14"/>
      <c r="P14"/>
      <c r="Q14"/>
      <c r="S14"/>
    </row>
    <row r="15" spans="1:23">
      <c r="B15"/>
      <c r="C15"/>
      <c r="D15"/>
      <c r="E15"/>
      <c r="F15"/>
      <c r="G15"/>
      <c r="H15"/>
      <c r="I15"/>
      <c r="J15"/>
      <c r="K15"/>
      <c r="L15"/>
      <c r="M15"/>
      <c r="N15"/>
      <c r="O15"/>
      <c r="P15"/>
      <c r="Q15"/>
      <c r="S15"/>
    </row>
    <row r="16" spans="1:23">
      <c r="B16"/>
      <c r="C16"/>
      <c r="D16"/>
      <c r="E16"/>
      <c r="F16"/>
      <c r="G16"/>
      <c r="H16"/>
      <c r="I16"/>
      <c r="J16"/>
      <c r="K16"/>
      <c r="L16"/>
      <c r="M16"/>
      <c r="N16"/>
      <c r="O16"/>
      <c r="P16"/>
      <c r="Q16"/>
      <c r="S16"/>
    </row>
    <row r="17" spans="2:19">
      <c r="B17"/>
      <c r="C17"/>
      <c r="D17"/>
      <c r="E17"/>
      <c r="F17"/>
      <c r="G17"/>
      <c r="H17"/>
      <c r="I17"/>
      <c r="J17"/>
      <c r="K17"/>
      <c r="L17"/>
      <c r="M17"/>
      <c r="N17"/>
      <c r="O17"/>
      <c r="P17"/>
      <c r="Q17"/>
      <c r="S17"/>
    </row>
    <row r="18" spans="2:19">
      <c r="B18"/>
      <c r="C18"/>
      <c r="D18"/>
      <c r="E18"/>
      <c r="F18"/>
      <c r="G18"/>
      <c r="H18"/>
      <c r="I18"/>
      <c r="J18"/>
      <c r="K18"/>
      <c r="L18"/>
      <c r="M18"/>
      <c r="N18"/>
      <c r="O18"/>
      <c r="P18"/>
      <c r="Q18"/>
      <c r="S18"/>
    </row>
    <row r="19" spans="2:19" ht="15.75">
      <c r="B19" s="102" t="s">
        <v>55</v>
      </c>
      <c r="C19"/>
      <c r="D19"/>
      <c r="E19"/>
      <c r="F19"/>
      <c r="G19"/>
      <c r="H19"/>
      <c r="I19"/>
      <c r="J19"/>
      <c r="K19"/>
      <c r="L19"/>
      <c r="M19"/>
      <c r="N19"/>
      <c r="O19"/>
      <c r="P19"/>
      <c r="Q19"/>
      <c r="S19"/>
    </row>
    <row r="20" spans="2:19">
      <c r="B20"/>
      <c r="C20"/>
      <c r="D20"/>
      <c r="E20"/>
      <c r="F20"/>
      <c r="G20"/>
      <c r="H20"/>
      <c r="I20"/>
      <c r="J20"/>
      <c r="K20"/>
      <c r="L20"/>
      <c r="M20"/>
      <c r="N20"/>
      <c r="O20"/>
      <c r="P20"/>
      <c r="Q20"/>
      <c r="S20"/>
    </row>
  </sheetData>
  <conditionalFormatting sqref="G5:H10">
    <cfRule type="dataBar" priority="1">
      <dataBar>
        <cfvo type="formula" val="&quot;&lt;100&quot;"/>
        <cfvo type="formula" val="&quot;&gt;100&quot;"/>
        <color theme="4" tint="0.79998168889431442"/>
      </dataBar>
      <extLst>
        <ext xmlns:x14="http://schemas.microsoft.com/office/spreadsheetml/2009/9/main" uri="{B025F937-C7B1-47D3-B67F-A62EFF666E3E}">
          <x14:id>{EAFEF277-3316-4A1D-9895-872FED4C4F71}</x14:id>
        </ext>
      </extLst>
    </cfRule>
    <cfRule type="dataBar" priority="2">
      <dataBar>
        <cfvo type="min"/>
        <cfvo type="max"/>
        <color rgb="FF638EC6"/>
      </dataBar>
      <extLst>
        <ext xmlns:x14="http://schemas.microsoft.com/office/spreadsheetml/2009/9/main" uri="{B025F937-C7B1-47D3-B67F-A62EFF666E3E}">
          <x14:id>{EE36AD80-8A77-4E37-A865-68A49BED05C6}</x14:id>
        </ext>
      </extLst>
    </cfRule>
  </conditionalFormatting>
  <hyperlinks>
    <hyperlink ref="A1" location="''INDEX FIGURES''!A1" display="Ir al índice de gráficos" xr:uid="{14EA2E14-2E3D-4215-ABAF-A07166F3FE3E}"/>
  </hyperlinks>
  <pageMargins left="0.7" right="0.7" top="0.75" bottom="0.75" header="0.3" footer="0.3"/>
  <pageSetup paperSize="9" orientation="portrait" verticalDpi="0" r:id="rId1"/>
  <drawing r:id="rId2"/>
  <extLst>
    <ext xmlns:x14="http://schemas.microsoft.com/office/spreadsheetml/2009/9/main" uri="{78C0D931-6437-407d-A8EE-F0AAD7539E65}">
      <x14:conditionalFormattings>
        <x14:conditionalFormatting xmlns:xm="http://schemas.microsoft.com/office/excel/2006/main">
          <x14:cfRule type="dataBar" id="{EAFEF277-3316-4A1D-9895-872FED4C4F71}">
            <x14:dataBar minLength="0" maxLength="100" gradient="0">
              <x14:cfvo type="formula">
                <xm:f>"&lt;100"</xm:f>
              </x14:cfvo>
              <x14:cfvo type="formula">
                <xm:f>"&gt;100"</xm:f>
              </x14:cfvo>
              <x14:negativeFillColor rgb="FFFF0000"/>
              <x14:axisColor rgb="FF000000"/>
            </x14:dataBar>
          </x14:cfRule>
          <x14:cfRule type="dataBar" id="{EE36AD80-8A77-4E37-A865-68A49BED05C6}">
            <x14:dataBar minLength="0" maxLength="100" gradient="0">
              <x14:cfvo type="autoMin"/>
              <x14:cfvo type="autoMax"/>
              <x14:negativeFillColor rgb="FFFF0000"/>
              <x14:axisColor rgb="FF000000"/>
            </x14:dataBar>
          </x14:cfRule>
          <xm:sqref>G5:H10</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42E1D-23E5-4BE1-9D1E-8A0E412DA584}">
  <dimension ref="A1:AP229"/>
  <sheetViews>
    <sheetView showGridLines="0" zoomScale="55" zoomScaleNormal="55" workbookViewId="0">
      <selection activeCell="K46" sqref="K46"/>
    </sheetView>
  </sheetViews>
  <sheetFormatPr baseColWidth="10" defaultRowHeight="15"/>
  <cols>
    <col min="2" max="2" width="6.7109375" bestFit="1" customWidth="1"/>
    <col min="3" max="3" width="5" style="21" bestFit="1" customWidth="1"/>
    <col min="4" max="4" width="10.7109375" bestFit="1" customWidth="1"/>
    <col min="5" max="5" width="9.7109375" bestFit="1" customWidth="1"/>
    <col min="6" max="6" width="8.7109375" style="21" customWidth="1"/>
    <col min="7" max="7" width="11.5703125" style="21"/>
    <col min="8" max="8" width="15.7109375" style="21" bestFit="1" customWidth="1"/>
    <col min="9" max="13" width="11.5703125" style="21"/>
    <col min="14" max="19" width="10.42578125" customWidth="1"/>
    <col min="20" max="24" width="5" customWidth="1"/>
    <col min="25" max="27" width="10.42578125" customWidth="1"/>
    <col min="35" max="35" width="8.42578125" customWidth="1"/>
    <col min="39" max="39" width="8.28515625" customWidth="1"/>
  </cols>
  <sheetData>
    <row r="1" spans="1:39">
      <c r="A1" s="255" t="s">
        <v>169</v>
      </c>
      <c r="B1" s="21"/>
    </row>
    <row r="2" spans="1:39">
      <c r="B2" s="21"/>
    </row>
    <row r="3" spans="1:39" ht="16.5">
      <c r="B3" s="24" t="s">
        <v>254</v>
      </c>
    </row>
    <row r="4" spans="1:39">
      <c r="B4" s="21"/>
      <c r="D4" s="21"/>
      <c r="E4" s="21"/>
      <c r="F4" s="177"/>
      <c r="I4" s="268"/>
      <c r="J4" s="178"/>
      <c r="K4" s="178"/>
      <c r="L4" s="178"/>
      <c r="M4" s="178"/>
      <c r="N4" s="21"/>
      <c r="O4" s="21"/>
      <c r="P4" s="21"/>
      <c r="Q4" s="21"/>
      <c r="R4" s="21"/>
      <c r="S4" s="21"/>
      <c r="T4" s="21"/>
      <c r="U4" s="21"/>
      <c r="V4" s="21"/>
      <c r="W4" s="21"/>
      <c r="X4" s="21"/>
      <c r="Y4" s="21"/>
      <c r="Z4" s="21"/>
      <c r="AA4" s="21"/>
      <c r="AB4" s="21"/>
      <c r="AC4" s="21"/>
      <c r="AD4" s="21"/>
      <c r="AE4" s="21"/>
      <c r="AF4" s="21"/>
      <c r="AG4" s="21"/>
      <c r="AH4" s="21"/>
      <c r="AI4" s="21"/>
      <c r="AJ4" s="21"/>
      <c r="AK4" s="21"/>
      <c r="AL4" s="21"/>
      <c r="AM4" s="21"/>
    </row>
    <row r="5" spans="1:39" s="21" customFormat="1">
      <c r="B5" s="179"/>
      <c r="D5" s="180" t="s">
        <v>316</v>
      </c>
      <c r="E5" s="180" t="s">
        <v>315</v>
      </c>
      <c r="F5" s="181"/>
      <c r="I5" s="182"/>
      <c r="J5" s="181"/>
      <c r="K5" s="181"/>
      <c r="L5" s="181"/>
      <c r="N5" s="17"/>
      <c r="O5" s="17"/>
      <c r="P5" s="17"/>
      <c r="Q5" s="17"/>
      <c r="R5" s="17"/>
    </row>
    <row r="6" spans="1:39" s="21" customFormat="1">
      <c r="B6" s="293">
        <v>2016</v>
      </c>
      <c r="C6" s="177" t="s">
        <v>93</v>
      </c>
      <c r="D6" s="17">
        <v>85.067066871337985</v>
      </c>
      <c r="E6" s="17">
        <v>84.678949623553891</v>
      </c>
      <c r="F6" s="169"/>
      <c r="I6" s="17"/>
      <c r="J6" s="17"/>
      <c r="K6" s="17"/>
      <c r="L6" s="17"/>
      <c r="M6" s="17"/>
      <c r="N6" s="17"/>
      <c r="O6" s="17"/>
      <c r="P6" s="17"/>
      <c r="Q6" s="17"/>
      <c r="R6" s="17"/>
    </row>
    <row r="7" spans="1:39" s="21" customFormat="1">
      <c r="B7" s="291"/>
      <c r="C7" s="177" t="s">
        <v>94</v>
      </c>
      <c r="D7" s="17">
        <v>85.567442574712302</v>
      </c>
      <c r="E7" s="17">
        <v>85.350227499948986</v>
      </c>
      <c r="F7" s="169"/>
      <c r="G7" s="169"/>
      <c r="H7" s="169"/>
      <c r="I7" s="17"/>
      <c r="J7" s="17"/>
      <c r="K7" s="17"/>
      <c r="L7" s="17"/>
      <c r="M7" s="17"/>
    </row>
    <row r="8" spans="1:39" s="21" customFormat="1">
      <c r="B8" s="291"/>
      <c r="C8" s="177" t="s">
        <v>95</v>
      </c>
      <c r="D8" s="17">
        <v>86.153062133226115</v>
      </c>
      <c r="E8" s="17">
        <v>85.860317071677784</v>
      </c>
      <c r="F8" s="169"/>
      <c r="G8" s="169"/>
      <c r="H8" s="169"/>
      <c r="I8" s="157"/>
      <c r="J8" s="157"/>
      <c r="K8" s="157"/>
      <c r="L8" s="157"/>
      <c r="M8" s="157"/>
    </row>
    <row r="9" spans="1:39" s="21" customFormat="1">
      <c r="B9" s="292"/>
      <c r="C9" s="164" t="s">
        <v>96</v>
      </c>
      <c r="D9" s="184">
        <v>86.74677254374788</v>
      </c>
      <c r="E9" s="184">
        <v>86.702985044173758</v>
      </c>
      <c r="F9" s="169"/>
      <c r="G9" s="169"/>
      <c r="H9" s="169"/>
      <c r="I9" s="157"/>
      <c r="J9" s="157"/>
      <c r="K9" s="157"/>
      <c r="L9" s="157"/>
      <c r="M9" s="157"/>
    </row>
    <row r="10" spans="1:39" s="21" customFormat="1">
      <c r="B10" s="293">
        <v>2017</v>
      </c>
      <c r="C10" s="177" t="s">
        <v>93</v>
      </c>
      <c r="D10" s="17">
        <v>87.31444615896433</v>
      </c>
      <c r="E10" s="17">
        <v>87.759210517366853</v>
      </c>
      <c r="F10" s="169"/>
      <c r="G10" s="169"/>
      <c r="H10" s="169"/>
      <c r="I10" s="157"/>
      <c r="J10" s="157"/>
      <c r="K10" s="157"/>
      <c r="L10" s="157"/>
      <c r="M10" s="157"/>
    </row>
    <row r="11" spans="1:39" s="21" customFormat="1">
      <c r="B11" s="291"/>
      <c r="C11" s="177" t="s">
        <v>94</v>
      </c>
      <c r="D11" s="17">
        <v>88.952489237092664</v>
      </c>
      <c r="E11" s="17">
        <v>88.618881475587116</v>
      </c>
      <c r="F11" s="169"/>
      <c r="G11" s="169"/>
      <c r="H11" s="169"/>
      <c r="I11" s="157"/>
      <c r="J11" s="157"/>
      <c r="K11" s="157"/>
      <c r="L11" s="157"/>
      <c r="M11" s="157"/>
    </row>
    <row r="12" spans="1:39" s="21" customFormat="1">
      <c r="B12" s="291"/>
      <c r="C12" s="177" t="s">
        <v>95</v>
      </c>
      <c r="D12" s="17">
        <v>90.300717964978176</v>
      </c>
      <c r="E12" s="17">
        <v>89.432304312637299</v>
      </c>
      <c r="F12" s="169"/>
      <c r="G12" s="169"/>
      <c r="H12" s="169"/>
      <c r="I12" s="157"/>
      <c r="J12" s="157"/>
      <c r="K12" s="157"/>
      <c r="L12" s="157"/>
      <c r="M12" s="157"/>
    </row>
    <row r="13" spans="1:39" s="21" customFormat="1">
      <c r="B13" s="292"/>
      <c r="C13" s="164" t="s">
        <v>96</v>
      </c>
      <c r="D13" s="184">
        <v>91.31929226473703</v>
      </c>
      <c r="E13" s="184">
        <v>90.344344466888387</v>
      </c>
      <c r="F13" s="169"/>
      <c r="G13" s="169"/>
      <c r="H13" s="169"/>
      <c r="I13" s="157"/>
      <c r="J13" s="157"/>
      <c r="K13" s="157"/>
      <c r="L13" s="157"/>
      <c r="M13" s="157"/>
    </row>
    <row r="14" spans="1:39" s="21" customFormat="1">
      <c r="B14" s="293">
        <v>2018</v>
      </c>
      <c r="C14" s="177" t="s">
        <v>93</v>
      </c>
      <c r="D14" s="17">
        <v>92.558013323893846</v>
      </c>
      <c r="E14" s="17">
        <v>90.926526698088182</v>
      </c>
      <c r="F14" s="169"/>
      <c r="G14" s="169"/>
      <c r="H14" s="169"/>
      <c r="I14" s="157"/>
      <c r="J14" s="157"/>
      <c r="K14" s="157"/>
      <c r="L14" s="157"/>
      <c r="M14" s="157"/>
    </row>
    <row r="15" spans="1:39" s="21" customFormat="1">
      <c r="B15" s="291"/>
      <c r="C15" s="177" t="s">
        <v>94</v>
      </c>
      <c r="D15" s="17">
        <v>93.13622653639122</v>
      </c>
      <c r="E15" s="17">
        <v>92.133058565084028</v>
      </c>
      <c r="F15" s="169"/>
      <c r="G15" s="169"/>
      <c r="H15" s="169"/>
      <c r="I15" s="157"/>
      <c r="J15" s="157"/>
      <c r="K15" s="157"/>
      <c r="L15" s="157"/>
      <c r="M15" s="157"/>
    </row>
    <row r="16" spans="1:39" s="21" customFormat="1">
      <c r="B16" s="291"/>
      <c r="C16" s="177" t="s">
        <v>95</v>
      </c>
      <c r="D16" s="17">
        <v>95.09974442616479</v>
      </c>
      <c r="E16" s="17">
        <v>93.640883339114353</v>
      </c>
      <c r="F16" s="169"/>
      <c r="I16" s="157"/>
      <c r="J16" s="157"/>
      <c r="K16" s="157"/>
      <c r="L16" s="157"/>
      <c r="M16" s="157"/>
    </row>
    <row r="17" spans="2:13" s="21" customFormat="1">
      <c r="B17" s="292"/>
      <c r="C17" s="164" t="s">
        <v>96</v>
      </c>
      <c r="D17" s="184">
        <v>96.371836700853876</v>
      </c>
      <c r="E17" s="184">
        <v>94.693708215162587</v>
      </c>
      <c r="I17" s="157"/>
      <c r="J17" s="157"/>
      <c r="K17" s="157"/>
      <c r="L17" s="157"/>
      <c r="M17" s="157"/>
    </row>
    <row r="18" spans="2:13" s="21" customFormat="1">
      <c r="B18" s="293">
        <v>2019</v>
      </c>
      <c r="C18" s="177" t="s">
        <v>93</v>
      </c>
      <c r="D18" s="17">
        <v>97.753506559594797</v>
      </c>
      <c r="E18" s="17">
        <v>96.838804894139415</v>
      </c>
      <c r="I18" s="157"/>
      <c r="J18" s="157"/>
      <c r="K18" s="157"/>
      <c r="L18" s="157"/>
      <c r="M18" s="157"/>
    </row>
    <row r="19" spans="2:13" s="21" customFormat="1">
      <c r="B19" s="291"/>
      <c r="C19" s="177" t="s">
        <v>94</v>
      </c>
      <c r="D19" s="17">
        <v>99.329048792147333</v>
      </c>
      <c r="E19" s="17">
        <v>98.479933076248187</v>
      </c>
      <c r="F19" s="169"/>
      <c r="I19" s="157"/>
      <c r="J19" s="157"/>
      <c r="K19" s="157"/>
      <c r="L19" s="157"/>
      <c r="M19" s="157"/>
    </row>
    <row r="20" spans="2:13" s="21" customFormat="1">
      <c r="B20" s="291"/>
      <c r="C20" s="177" t="s">
        <v>95</v>
      </c>
      <c r="D20" s="17">
        <v>99.422856940338605</v>
      </c>
      <c r="E20" s="17">
        <v>99.283154121863802</v>
      </c>
      <c r="I20" s="157"/>
      <c r="J20" s="157"/>
      <c r="K20" s="157"/>
      <c r="L20" s="157"/>
      <c r="M20" s="157"/>
    </row>
    <row r="21" spans="2:13" s="21" customFormat="1">
      <c r="B21" s="292"/>
      <c r="C21" s="164" t="s">
        <v>96</v>
      </c>
      <c r="D21" s="184">
        <v>100</v>
      </c>
      <c r="E21" s="184">
        <v>100</v>
      </c>
      <c r="I21" s="157"/>
      <c r="J21" s="157"/>
      <c r="K21" s="157"/>
      <c r="L21" s="157"/>
      <c r="M21" s="157"/>
    </row>
    <row r="22" spans="2:13" s="21" customFormat="1">
      <c r="B22" s="290">
        <v>2020</v>
      </c>
      <c r="C22" s="177" t="s">
        <v>93</v>
      </c>
      <c r="D22" s="109">
        <v>100.04263443701186</v>
      </c>
      <c r="E22" s="109">
        <v>99.747675691851484</v>
      </c>
      <c r="I22" s="157"/>
      <c r="J22" s="157"/>
      <c r="K22" s="157"/>
      <c r="L22" s="157"/>
      <c r="M22" s="157"/>
    </row>
    <row r="23" spans="2:13" s="21" customFormat="1">
      <c r="B23" s="291"/>
      <c r="C23" s="177" t="s">
        <v>94</v>
      </c>
      <c r="D23" s="17">
        <v>87.198259214486228</v>
      </c>
      <c r="E23" s="17">
        <v>86.945107560887692</v>
      </c>
      <c r="G23" t="s">
        <v>224</v>
      </c>
      <c r="I23" s="157"/>
      <c r="J23" s="157"/>
      <c r="K23" s="157"/>
      <c r="L23" s="157"/>
      <c r="M23" s="157"/>
    </row>
    <row r="24" spans="2:13" s="21" customFormat="1">
      <c r="B24" s="291"/>
      <c r="C24" s="177" t="s">
        <v>95</v>
      </c>
      <c r="D24" s="17">
        <v>96.386138441485315</v>
      </c>
      <c r="E24" s="17">
        <v>96.78099474267681</v>
      </c>
      <c r="I24" s="157"/>
      <c r="J24" s="157"/>
      <c r="K24" s="157"/>
      <c r="L24" s="157"/>
      <c r="M24" s="157"/>
    </row>
    <row r="25" spans="2:13" s="21" customFormat="1">
      <c r="B25" s="292"/>
      <c r="C25" s="164" t="s">
        <v>96</v>
      </c>
      <c r="D25" s="184">
        <v>98.04835910278257</v>
      </c>
      <c r="E25" s="184">
        <v>97.866465351315696</v>
      </c>
      <c r="I25" s="157"/>
      <c r="J25" s="157"/>
      <c r="K25" s="157"/>
      <c r="L25" s="157"/>
    </row>
    <row r="26" spans="2:13" s="21" customFormat="1">
      <c r="B26" s="290">
        <v>2021</v>
      </c>
      <c r="C26" s="177" t="s">
        <v>93</v>
      </c>
      <c r="D26" s="109">
        <v>99.723266866726505</v>
      </c>
      <c r="E26" s="109">
        <v>99.40489549964974</v>
      </c>
      <c r="I26" s="157"/>
      <c r="J26" s="157"/>
      <c r="K26" s="157"/>
      <c r="L26" s="157"/>
      <c r="M26" s="157"/>
    </row>
    <row r="27" spans="2:13" s="21" customFormat="1">
      <c r="B27" s="291"/>
      <c r="C27" s="177" t="s">
        <v>94</v>
      </c>
      <c r="D27" s="17">
        <v>101.35531454818518</v>
      </c>
      <c r="E27" s="17">
        <v>98.878483061625616</v>
      </c>
      <c r="I27" s="157"/>
      <c r="J27" s="157"/>
      <c r="K27" s="157"/>
      <c r="L27" s="157"/>
      <c r="M27" s="157"/>
    </row>
    <row r="28" spans="2:13" s="21" customFormat="1">
      <c r="B28" s="291"/>
      <c r="C28" s="177" t="s">
        <v>95</v>
      </c>
      <c r="D28" s="17">
        <v>103.51259939491621</v>
      </c>
      <c r="E28" s="17">
        <v>104.20925914590602</v>
      </c>
      <c r="I28" s="157"/>
      <c r="J28" s="157"/>
      <c r="K28" s="157"/>
      <c r="L28" s="157"/>
      <c r="M28" s="157"/>
    </row>
    <row r="29" spans="2:13" s="21" customFormat="1">
      <c r="B29" s="292"/>
      <c r="C29" s="164" t="s">
        <v>96</v>
      </c>
      <c r="D29" s="184">
        <v>105.84673930589467</v>
      </c>
      <c r="E29" s="184">
        <v>105.14578359960009</v>
      </c>
      <c r="I29" s="157"/>
      <c r="J29" s="157"/>
      <c r="K29" s="157"/>
      <c r="L29" s="157"/>
      <c r="M29" s="157"/>
    </row>
    <row r="30" spans="2:13" s="21" customFormat="1">
      <c r="B30" s="290">
        <v>2022</v>
      </c>
      <c r="C30" s="177" t="s">
        <v>93</v>
      </c>
      <c r="D30" s="109">
        <v>109.65593711173884</v>
      </c>
      <c r="E30" s="109">
        <v>106.69985649480049</v>
      </c>
      <c r="I30" s="157"/>
      <c r="J30" s="157"/>
      <c r="K30" s="157"/>
      <c r="L30" s="157"/>
      <c r="M30" s="157"/>
    </row>
    <row r="31" spans="2:13" s="21" customFormat="1">
      <c r="B31" s="291"/>
      <c r="C31" s="177" t="s">
        <v>94</v>
      </c>
      <c r="D31" s="17">
        <v>111.57906187806591</v>
      </c>
      <c r="E31" s="17">
        <v>107.25483394884142</v>
      </c>
      <c r="I31" s="157"/>
      <c r="J31" s="157"/>
      <c r="K31" s="157"/>
      <c r="L31" s="157"/>
      <c r="M31" s="157"/>
    </row>
    <row r="32" spans="2:13" s="21" customFormat="1">
      <c r="B32" s="291"/>
      <c r="C32" s="177" t="s">
        <v>95</v>
      </c>
      <c r="D32" s="17">
        <v>113.21680839639518</v>
      </c>
      <c r="E32" s="17">
        <v>110.93972101501024</v>
      </c>
      <c r="I32" s="157"/>
      <c r="J32" s="157"/>
      <c r="K32" s="157"/>
      <c r="L32" s="157"/>
      <c r="M32" s="157"/>
    </row>
    <row r="33" spans="2:18" s="21" customFormat="1">
      <c r="B33" s="292"/>
      <c r="C33" s="164" t="s">
        <v>96</v>
      </c>
      <c r="D33" s="184">
        <v>115.83318061119654</v>
      </c>
      <c r="E33" s="184">
        <v>112.45434698333027</v>
      </c>
      <c r="I33" s="157"/>
      <c r="J33" s="157"/>
      <c r="K33" s="157"/>
      <c r="L33" s="157"/>
      <c r="M33" s="157"/>
    </row>
    <row r="34" spans="2:18" s="21" customFormat="1">
      <c r="B34" s="290">
        <v>2023</v>
      </c>
      <c r="C34" s="177" t="s">
        <v>93</v>
      </c>
      <c r="D34" s="109">
        <v>118.06515644732039</v>
      </c>
      <c r="E34" s="109">
        <v>116.21948814211775</v>
      </c>
      <c r="I34" s="157"/>
      <c r="J34" s="157"/>
      <c r="K34" s="157"/>
      <c r="L34" s="157"/>
      <c r="M34" s="157"/>
    </row>
    <row r="35" spans="2:18" s="21" customFormat="1">
      <c r="B35" s="291"/>
      <c r="C35" s="177" t="s">
        <v>94</v>
      </c>
      <c r="D35" s="17">
        <v>120.13934078271251</v>
      </c>
      <c r="E35" s="17">
        <v>116.51465997429149</v>
      </c>
      <c r="I35" s="157"/>
      <c r="J35" s="157"/>
      <c r="K35" s="157"/>
      <c r="L35" s="157"/>
      <c r="M35" s="157"/>
    </row>
    <row r="36" spans="2:18" s="21" customFormat="1">
      <c r="B36" s="291"/>
      <c r="C36" s="177" t="s">
        <v>95</v>
      </c>
      <c r="D36" s="17">
        <v>122.08555873158789</v>
      </c>
      <c r="E36" s="17">
        <v>120.80825392939001</v>
      </c>
      <c r="I36" s="157"/>
      <c r="J36" s="157"/>
      <c r="K36" s="157"/>
      <c r="L36" s="157"/>
      <c r="M36" s="157"/>
    </row>
    <row r="37" spans="2:18" s="21" customFormat="1">
      <c r="B37" s="292"/>
      <c r="C37" s="164" t="s">
        <v>96</v>
      </c>
      <c r="D37" s="184">
        <v>123.85960772308322</v>
      </c>
      <c r="E37" s="184">
        <v>121.99982316894847</v>
      </c>
      <c r="I37" s="157"/>
      <c r="J37" s="157"/>
      <c r="K37" s="157"/>
      <c r="L37" s="157"/>
      <c r="M37" s="157"/>
    </row>
    <row r="38" spans="2:18" s="21" customFormat="1">
      <c r="B38" s="290">
        <v>2024</v>
      </c>
      <c r="C38" s="177" t="s">
        <v>93</v>
      </c>
      <c r="D38" s="109">
        <v>125.36871428693618</v>
      </c>
      <c r="E38" s="109">
        <v>124.14234407795166</v>
      </c>
    </row>
    <row r="39" spans="2:18" s="21" customFormat="1">
      <c r="B39" s="291"/>
      <c r="C39" s="177" t="s">
        <v>94</v>
      </c>
      <c r="D39" s="17">
        <v>127.09624568960162</v>
      </c>
      <c r="E39" s="17">
        <v>125.04448542326888</v>
      </c>
    </row>
    <row r="40" spans="2:18" s="21" customFormat="1">
      <c r="B40" s="291"/>
      <c r="C40" s="177" t="s">
        <v>95</v>
      </c>
      <c r="D40" s="17">
        <v>128.19533695163202</v>
      </c>
      <c r="E40" s="17">
        <v>126.39787165324351</v>
      </c>
    </row>
    <row r="41" spans="2:18" s="21" customFormat="1">
      <c r="B41" s="292"/>
      <c r="C41" s="164" t="s">
        <v>96</v>
      </c>
      <c r="D41" s="184">
        <v>129.53445817915912</v>
      </c>
      <c r="E41" s="184">
        <v>127.34177384534117</v>
      </c>
      <c r="N41"/>
      <c r="O41"/>
      <c r="P41"/>
      <c r="Q41"/>
      <c r="R41" s="17"/>
    </row>
    <row r="42" spans="2:18" s="21" customFormat="1">
      <c r="B42"/>
      <c r="D42"/>
      <c r="E42"/>
      <c r="N42"/>
      <c r="O42"/>
      <c r="P42"/>
      <c r="Q42"/>
      <c r="R42" s="17"/>
    </row>
    <row r="43" spans="2:18" s="21" customFormat="1">
      <c r="B43"/>
      <c r="D43"/>
      <c r="E43"/>
      <c r="N43"/>
      <c r="O43"/>
      <c r="P43"/>
      <c r="Q43"/>
      <c r="R43" s="17"/>
    </row>
    <row r="44" spans="2:18" s="21" customFormat="1">
      <c r="B44"/>
      <c r="D44"/>
      <c r="E44"/>
      <c r="N44"/>
      <c r="O44"/>
      <c r="P44"/>
      <c r="Q44"/>
      <c r="R44" s="17"/>
    </row>
    <row r="45" spans="2:18" s="21" customFormat="1">
      <c r="B45"/>
      <c r="D45"/>
      <c r="E45"/>
      <c r="N45"/>
      <c r="O45"/>
      <c r="P45"/>
      <c r="Q45"/>
      <c r="R45" s="17"/>
    </row>
    <row r="46" spans="2:18" s="21" customFormat="1">
      <c r="B46"/>
      <c r="D46"/>
      <c r="E46"/>
      <c r="N46"/>
      <c r="O46"/>
      <c r="P46"/>
      <c r="Q46"/>
      <c r="R46" s="17"/>
    </row>
    <row r="47" spans="2:18" s="21" customFormat="1">
      <c r="B47"/>
      <c r="D47"/>
      <c r="E47"/>
      <c r="N47"/>
      <c r="O47"/>
      <c r="P47"/>
      <c r="Q47"/>
      <c r="R47" s="17"/>
    </row>
    <row r="48" spans="2:18" s="21" customFormat="1">
      <c r="B48"/>
      <c r="D48"/>
      <c r="E48"/>
      <c r="N48"/>
      <c r="O48"/>
      <c r="P48"/>
      <c r="Q48"/>
      <c r="R48" s="17"/>
    </row>
    <row r="49" spans="2:18" s="21" customFormat="1">
      <c r="B49"/>
      <c r="D49"/>
      <c r="E49"/>
      <c r="N49"/>
      <c r="O49"/>
      <c r="P49"/>
      <c r="Q49"/>
      <c r="R49" s="17"/>
    </row>
    <row r="50" spans="2:18" s="21" customFormat="1">
      <c r="B50"/>
      <c r="D50"/>
      <c r="E50"/>
      <c r="N50"/>
      <c r="O50"/>
      <c r="P50"/>
      <c r="Q50"/>
      <c r="R50" s="17"/>
    </row>
    <row r="51" spans="2:18" s="21" customFormat="1">
      <c r="B51"/>
      <c r="D51"/>
      <c r="E51"/>
      <c r="N51"/>
      <c r="O51"/>
      <c r="P51"/>
      <c r="Q51"/>
      <c r="R51" s="17"/>
    </row>
    <row r="52" spans="2:18" s="21" customFormat="1">
      <c r="B52"/>
      <c r="D52"/>
      <c r="E52"/>
      <c r="N52"/>
      <c r="O52"/>
      <c r="P52"/>
      <c r="Q52"/>
      <c r="R52" s="17"/>
    </row>
    <row r="53" spans="2:18" s="21" customFormat="1">
      <c r="B53"/>
      <c r="D53"/>
      <c r="E53"/>
      <c r="N53"/>
      <c r="O53"/>
      <c r="P53"/>
      <c r="Q53"/>
      <c r="R53" s="17"/>
    </row>
    <row r="54" spans="2:18" s="21" customFormat="1">
      <c r="B54"/>
      <c r="D54"/>
      <c r="E54"/>
    </row>
    <row r="55" spans="2:18" s="21" customFormat="1">
      <c r="B55"/>
      <c r="D55"/>
      <c r="E55"/>
    </row>
    <row r="56" spans="2:18" s="21" customFormat="1">
      <c r="B56"/>
      <c r="D56"/>
      <c r="E56"/>
    </row>
    <row r="57" spans="2:18" s="21" customFormat="1">
      <c r="B57"/>
      <c r="D57"/>
      <c r="E57"/>
    </row>
    <row r="58" spans="2:18" s="21" customFormat="1">
      <c r="B58"/>
      <c r="D58"/>
      <c r="E58"/>
    </row>
    <row r="59" spans="2:18" s="21" customFormat="1">
      <c r="B59"/>
      <c r="D59"/>
      <c r="E59"/>
    </row>
    <row r="60" spans="2:18" s="21" customFormat="1">
      <c r="B60"/>
      <c r="D60"/>
      <c r="E60"/>
    </row>
    <row r="61" spans="2:18" s="21" customFormat="1">
      <c r="B61"/>
      <c r="D61"/>
      <c r="E61"/>
    </row>
    <row r="62" spans="2:18" s="21" customFormat="1">
      <c r="B62"/>
      <c r="D62"/>
      <c r="E62"/>
    </row>
    <row r="63" spans="2:18" s="21" customFormat="1">
      <c r="B63"/>
      <c r="D63"/>
      <c r="E63"/>
    </row>
    <row r="64" spans="2:18" s="21" customFormat="1">
      <c r="B64"/>
      <c r="D64"/>
      <c r="E64"/>
    </row>
    <row r="65" spans="2:5" s="21" customFormat="1">
      <c r="B65"/>
      <c r="D65"/>
      <c r="E65"/>
    </row>
    <row r="66" spans="2:5" s="21" customFormat="1">
      <c r="B66"/>
      <c r="D66"/>
      <c r="E66"/>
    </row>
    <row r="67" spans="2:5" s="21" customFormat="1">
      <c r="B67"/>
      <c r="D67"/>
      <c r="E67"/>
    </row>
    <row r="68" spans="2:5" s="21" customFormat="1">
      <c r="B68"/>
      <c r="D68"/>
      <c r="E68"/>
    </row>
    <row r="69" spans="2:5" s="21" customFormat="1">
      <c r="B69"/>
      <c r="D69"/>
      <c r="E69"/>
    </row>
    <row r="70" spans="2:5" s="21" customFormat="1">
      <c r="B70"/>
      <c r="D70"/>
      <c r="E70"/>
    </row>
    <row r="71" spans="2:5" s="21" customFormat="1">
      <c r="B71"/>
      <c r="D71"/>
      <c r="E71"/>
    </row>
    <row r="72" spans="2:5" s="21" customFormat="1">
      <c r="B72"/>
      <c r="D72"/>
      <c r="E72"/>
    </row>
    <row r="73" spans="2:5" s="21" customFormat="1">
      <c r="B73"/>
      <c r="D73"/>
      <c r="E73"/>
    </row>
    <row r="74" spans="2:5" s="21" customFormat="1">
      <c r="B74"/>
      <c r="D74"/>
      <c r="E74"/>
    </row>
    <row r="75" spans="2:5" s="21" customFormat="1">
      <c r="B75"/>
      <c r="D75"/>
      <c r="E75"/>
    </row>
    <row r="76" spans="2:5" s="21" customFormat="1">
      <c r="B76"/>
      <c r="D76"/>
      <c r="E76"/>
    </row>
    <row r="77" spans="2:5" s="21" customFormat="1">
      <c r="B77"/>
      <c r="D77"/>
      <c r="E77"/>
    </row>
    <row r="78" spans="2:5" s="21" customFormat="1">
      <c r="B78"/>
      <c r="D78"/>
      <c r="E78"/>
    </row>
    <row r="79" spans="2:5" s="21" customFormat="1">
      <c r="B79"/>
      <c r="D79"/>
      <c r="E79"/>
    </row>
    <row r="80" spans="2:5" s="21" customFormat="1">
      <c r="B80"/>
      <c r="D80"/>
      <c r="E80"/>
    </row>
    <row r="81" spans="2:42" s="21" customFormat="1">
      <c r="B81"/>
      <c r="D81"/>
      <c r="E81"/>
    </row>
    <row r="82" spans="2:42" s="21" customFormat="1">
      <c r="B82"/>
      <c r="D82"/>
      <c r="E82"/>
    </row>
    <row r="83" spans="2:42" s="21" customFormat="1">
      <c r="B83"/>
      <c r="D83"/>
      <c r="E83"/>
    </row>
    <row r="84" spans="2:42" s="21" customFormat="1">
      <c r="B84"/>
      <c r="D84"/>
      <c r="E84"/>
    </row>
    <row r="85" spans="2:42" s="21" customFormat="1">
      <c r="B85"/>
      <c r="D85"/>
      <c r="E85"/>
    </row>
    <row r="86" spans="2:42" s="21" customFormat="1">
      <c r="B86"/>
      <c r="D86"/>
      <c r="E86"/>
    </row>
    <row r="87" spans="2:42" s="21" customFormat="1">
      <c r="B87"/>
      <c r="D87"/>
      <c r="E87"/>
    </row>
    <row r="88" spans="2:42" s="21" customFormat="1">
      <c r="B88"/>
      <c r="D88"/>
      <c r="E88"/>
    </row>
    <row r="89" spans="2:42" s="21" customFormat="1">
      <c r="B89"/>
      <c r="D89"/>
      <c r="E89"/>
    </row>
    <row r="90" spans="2:42" s="21" customFormat="1">
      <c r="B90"/>
      <c r="D90"/>
      <c r="E90"/>
    </row>
    <row r="91" spans="2:42" s="21" customFormat="1">
      <c r="B91"/>
      <c r="D91"/>
      <c r="E91"/>
    </row>
    <row r="92" spans="2:42" s="21" customFormat="1">
      <c r="B92"/>
      <c r="D92"/>
      <c r="E92"/>
    </row>
    <row r="93" spans="2:42" s="21" customFormat="1">
      <c r="B93"/>
      <c r="D93"/>
      <c r="E93"/>
    </row>
    <row r="94" spans="2:42" s="21" customFormat="1">
      <c r="B94"/>
      <c r="D94"/>
      <c r="E94"/>
    </row>
    <row r="95" spans="2:42" s="21" customFormat="1">
      <c r="B95"/>
      <c r="D95"/>
      <c r="E95"/>
    </row>
    <row r="96" spans="2:42" s="21" customFormat="1">
      <c r="B96"/>
      <c r="D96"/>
      <c r="E96"/>
      <c r="AN96"/>
      <c r="AO96"/>
      <c r="AP96"/>
    </row>
    <row r="97" spans="2:42" s="21" customFormat="1">
      <c r="B97"/>
      <c r="D97"/>
      <c r="E97"/>
      <c r="AN97"/>
      <c r="AO97"/>
      <c r="AP97"/>
    </row>
    <row r="98" spans="2:42">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row>
    <row r="99" spans="2:42">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row>
    <row r="100" spans="2:42">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row>
    <row r="101" spans="2:42">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row>
    <row r="102" spans="2:42">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row>
    <row r="103" spans="2:42">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row>
    <row r="104" spans="2:42">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row>
    <row r="105" spans="2:42">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row>
    <row r="106" spans="2:42">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row>
    <row r="107" spans="2:42">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row>
    <row r="108" spans="2:42">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row>
    <row r="109" spans="2:42">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row>
    <row r="110" spans="2:42">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row>
    <row r="111" spans="2:42">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row>
    <row r="112" spans="2:42">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row>
    <row r="113" spans="14:39">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row>
    <row r="114" spans="14:39">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row>
    <row r="115" spans="14:39">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row>
    <row r="116" spans="14:39">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row>
    <row r="117" spans="14:39">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row>
    <row r="118" spans="14:39">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row>
    <row r="119" spans="14:39">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row>
    <row r="120" spans="14:39">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row>
    <row r="121" spans="14:39">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row>
    <row r="122" spans="14:39">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row>
    <row r="123" spans="14:39">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row>
    <row r="124" spans="14:39">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row>
    <row r="125" spans="14:39">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row>
    <row r="126" spans="14:39">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row>
    <row r="127" spans="14:39">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row>
    <row r="128" spans="14:39">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row>
    <row r="129" spans="14:39">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row>
    <row r="130" spans="14:39">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row>
    <row r="131" spans="14:39">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row>
    <row r="132" spans="14:39">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row>
    <row r="133" spans="14:39">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row>
    <row r="134" spans="14:39">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row>
    <row r="135" spans="14:39">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row>
    <row r="136" spans="14:39">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row>
    <row r="137" spans="14:39">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row>
    <row r="138" spans="14:39">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row>
    <row r="139" spans="14:39">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row>
    <row r="140" spans="14:39">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row>
    <row r="141" spans="14:39">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row>
    <row r="142" spans="14:39">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row>
    <row r="143" spans="14:39">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row>
    <row r="144" spans="14:39">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row>
    <row r="145" spans="14:39">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row>
    <row r="146" spans="14:39">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row>
    <row r="147" spans="14:39">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row>
    <row r="148" spans="14:39">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row>
    <row r="149" spans="14:39">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row>
    <row r="150" spans="14:39">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row>
    <row r="151" spans="14:39">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row>
    <row r="152" spans="14:39">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row>
    <row r="153" spans="14:39">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row>
    <row r="154" spans="14:39">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row>
    <row r="155" spans="14:39" ht="14.45" customHeight="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row>
    <row r="156" spans="14:39">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row>
    <row r="157" spans="14:39">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row>
    <row r="158" spans="14:39">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row>
    <row r="159" spans="14:39">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row>
    <row r="160" spans="14:39">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row>
    <row r="161" spans="14:39">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row>
    <row r="162" spans="14:39">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row>
    <row r="163" spans="14:39">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row>
    <row r="164" spans="14:39">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row>
    <row r="165" spans="14:39">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row>
    <row r="166" spans="14:39">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row>
    <row r="167" spans="14:39">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row>
    <row r="168" spans="14:39">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row>
    <row r="169" spans="14:39">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row>
    <row r="170" spans="14:39">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row>
    <row r="171" spans="14:39">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row>
    <row r="172" spans="14:39">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row>
    <row r="173" spans="14:39">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row>
    <row r="174" spans="14:39">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row>
    <row r="175" spans="14:39">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row>
    <row r="176" spans="14:39">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row>
    <row r="177" spans="14:39">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row>
    <row r="178" spans="14:39">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row>
    <row r="179" spans="14:39">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row>
    <row r="180" spans="14:39">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row>
    <row r="181" spans="14:39">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row>
    <row r="182" spans="14:39">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row>
    <row r="183" spans="14:39">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row>
    <row r="184" spans="14:39">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row>
    <row r="185" spans="14:39">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row>
    <row r="186" spans="14:39">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row>
    <row r="187" spans="14:39">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row>
    <row r="188" spans="14:39">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row>
    <row r="189" spans="14:39">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row>
    <row r="190" spans="14:39">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row>
    <row r="191" spans="14:39">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row>
    <row r="192" spans="14:39">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row>
    <row r="193" spans="14:39">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row>
    <row r="194" spans="14:39">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c r="AM194" s="21"/>
    </row>
    <row r="195" spans="14:39">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c r="AM195" s="21"/>
    </row>
    <row r="196" spans="14:39">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c r="AM196" s="21"/>
    </row>
    <row r="197" spans="14:39">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row>
    <row r="198" spans="14:39">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row>
    <row r="199" spans="14:39">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row>
    <row r="200" spans="14:39">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row>
    <row r="201" spans="14:39">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row>
    <row r="202" spans="14:39">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row>
    <row r="203" spans="14:39">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row>
    <row r="204" spans="14:39">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row>
    <row r="205" spans="14:39">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row>
    <row r="206" spans="14:39">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c r="AM206" s="21"/>
    </row>
    <row r="207" spans="14:39">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c r="AM207" s="21"/>
    </row>
    <row r="208" spans="14:39">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row>
    <row r="209" spans="14:39">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row>
    <row r="210" spans="14:39">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row>
    <row r="211" spans="14:39">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c r="AM211" s="21"/>
    </row>
    <row r="212" spans="14:39">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c r="AL212" s="21"/>
      <c r="AM212" s="21"/>
    </row>
    <row r="213" spans="14:39">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row>
    <row r="214" spans="14:39">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c r="AM214" s="21"/>
    </row>
    <row r="215" spans="14:39">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c r="AM215" s="21"/>
    </row>
    <row r="216" spans="14:39">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c r="AM216" s="21"/>
    </row>
    <row r="217" spans="14:39">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row>
    <row r="218" spans="14:39">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c r="AL218" s="21"/>
      <c r="AM218" s="21"/>
    </row>
    <row r="219" spans="14:39">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c r="AM219" s="21"/>
    </row>
    <row r="220" spans="14:39">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c r="AL220" s="21"/>
      <c r="AM220" s="21"/>
    </row>
    <row r="221" spans="14:39">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c r="AM221" s="21"/>
    </row>
    <row r="222" spans="14:39">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c r="AK222" s="21"/>
      <c r="AL222" s="21"/>
      <c r="AM222" s="21"/>
    </row>
    <row r="223" spans="14:39">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c r="AM223" s="21"/>
    </row>
    <row r="224" spans="14:39">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c r="AL224" s="21"/>
      <c r="AM224" s="21"/>
    </row>
    <row r="225" spans="14:39">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c r="AL225" s="21"/>
      <c r="AM225" s="21"/>
    </row>
    <row r="226" spans="14:39">
      <c r="N226" s="21"/>
      <c r="O226" s="21"/>
      <c r="P226" s="21"/>
      <c r="Q226" s="21"/>
      <c r="R226" s="21"/>
      <c r="S226" s="21"/>
      <c r="T226" s="21"/>
      <c r="U226" s="21"/>
      <c r="V226" s="21"/>
      <c r="W226" s="21"/>
      <c r="X226" s="21"/>
      <c r="Y226" s="21"/>
      <c r="Z226" s="21"/>
    </row>
    <row r="227" spans="14:39">
      <c r="N227" s="21"/>
      <c r="O227" s="21"/>
      <c r="P227" s="21"/>
      <c r="Q227" s="21"/>
      <c r="R227" s="21"/>
      <c r="S227" s="21"/>
      <c r="T227" s="21"/>
      <c r="U227" s="21"/>
      <c r="V227" s="21"/>
      <c r="W227" s="21"/>
      <c r="X227" s="21"/>
      <c r="Y227" s="21"/>
      <c r="Z227" s="21"/>
    </row>
    <row r="228" spans="14:39">
      <c r="N228" s="21"/>
      <c r="O228" s="21"/>
      <c r="P228" s="21"/>
      <c r="Q228" s="21"/>
      <c r="R228" s="21"/>
      <c r="S228" s="21"/>
      <c r="T228" s="21"/>
      <c r="U228" s="21"/>
      <c r="V228" s="21"/>
      <c r="W228" s="21"/>
      <c r="X228" s="21"/>
      <c r="Y228" s="21"/>
      <c r="Z228" s="21"/>
    </row>
    <row r="229" spans="14:39">
      <c r="N229" s="21"/>
      <c r="O229" s="21"/>
      <c r="P229" s="21"/>
      <c r="Q229" s="21"/>
      <c r="R229" s="21"/>
      <c r="S229" s="21"/>
      <c r="T229" s="21"/>
      <c r="U229" s="21"/>
      <c r="V229" s="21"/>
      <c r="W229" s="21"/>
      <c r="X229" s="21"/>
      <c r="Y229" s="21"/>
      <c r="Z229" s="21"/>
    </row>
  </sheetData>
  <mergeCells count="9">
    <mergeCell ref="B30:B33"/>
    <mergeCell ref="B34:B37"/>
    <mergeCell ref="B38:B41"/>
    <mergeCell ref="B6:B9"/>
    <mergeCell ref="B10:B13"/>
    <mergeCell ref="B14:B17"/>
    <mergeCell ref="B18:B21"/>
    <mergeCell ref="B22:B25"/>
    <mergeCell ref="B26:B29"/>
  </mergeCells>
  <hyperlinks>
    <hyperlink ref="A1" location="''INDEX FIGURES''!A1" display="Ir al índice de gráficos" xr:uid="{5C5CECAF-E0D5-4A26-AFC1-170C34889852}"/>
  </hyperlinks>
  <pageMargins left="0.7" right="0.7" top="0.75" bottom="0.75" header="0.3" footer="0.3"/>
  <pageSetup paperSize="9" orientation="portrait"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16374-40AE-457F-90C0-9DFC5FE189F4}">
  <dimension ref="A1:AN229"/>
  <sheetViews>
    <sheetView showGridLines="0" zoomScale="92" zoomScaleNormal="92" workbookViewId="0">
      <selection activeCell="B32" sqref="B32"/>
    </sheetView>
  </sheetViews>
  <sheetFormatPr baseColWidth="10" defaultRowHeight="15"/>
  <cols>
    <col min="2" max="2" width="14" style="21" customWidth="1"/>
    <col min="3" max="3" width="13.42578125" style="21" customWidth="1"/>
    <col min="4" max="4" width="8.7109375" style="21" customWidth="1"/>
    <col min="5" max="5" width="11.42578125" style="21"/>
    <col min="6" max="6" width="15.7109375" style="21" bestFit="1" customWidth="1"/>
    <col min="7" max="11" width="11.42578125" style="21"/>
    <col min="12" max="17" width="10.42578125" customWidth="1"/>
    <col min="18" max="22" width="5" customWidth="1"/>
    <col min="23" max="25" width="10.42578125" customWidth="1"/>
    <col min="33" max="33" width="8.42578125" customWidth="1"/>
    <col min="37" max="37" width="8.28515625" customWidth="1"/>
  </cols>
  <sheetData>
    <row r="1" spans="1:37">
      <c r="A1" s="255" t="s">
        <v>169</v>
      </c>
    </row>
    <row r="3" spans="1:37" ht="16.5">
      <c r="B3" s="24" t="s">
        <v>178</v>
      </c>
      <c r="C3"/>
      <c r="D3"/>
      <c r="G3" s="178"/>
      <c r="H3" s="178"/>
      <c r="I3" s="178"/>
      <c r="J3" s="178"/>
      <c r="K3" s="178"/>
      <c r="L3" s="21"/>
      <c r="M3" s="21"/>
      <c r="N3" s="21"/>
      <c r="O3" s="21"/>
      <c r="P3" s="21"/>
      <c r="Q3" s="21"/>
      <c r="R3" s="21"/>
      <c r="S3" s="21"/>
      <c r="T3" s="21"/>
      <c r="U3" s="21"/>
      <c r="V3" s="21"/>
      <c r="W3" s="21"/>
      <c r="X3" s="21"/>
      <c r="Y3" s="21"/>
      <c r="Z3" s="21"/>
      <c r="AA3" s="21"/>
      <c r="AB3" s="21"/>
      <c r="AC3" s="21"/>
      <c r="AD3" s="21"/>
      <c r="AE3" s="21"/>
      <c r="AF3" s="21"/>
      <c r="AG3" s="21"/>
      <c r="AH3" s="21"/>
      <c r="AI3" s="21"/>
      <c r="AJ3" s="21"/>
      <c r="AK3" s="21"/>
    </row>
    <row r="4" spans="1:37" s="21" customFormat="1" ht="14.45" customHeight="1"/>
    <row r="5" spans="1:37" s="21" customFormat="1">
      <c r="C5" s="180" t="s">
        <v>72</v>
      </c>
      <c r="D5" s="181"/>
      <c r="G5" s="182"/>
      <c r="H5" s="181"/>
      <c r="I5" s="181"/>
      <c r="J5" s="181"/>
      <c r="L5" s="17"/>
      <c r="M5" s="17"/>
      <c r="N5" s="17"/>
      <c r="O5" s="17"/>
      <c r="P5" s="17"/>
    </row>
    <row r="6" spans="1:37" s="21" customFormat="1">
      <c r="B6" s="21" t="s">
        <v>107</v>
      </c>
      <c r="C6" s="169">
        <v>1.2222195113428975</v>
      </c>
      <c r="D6" s="169"/>
      <c r="G6" s="17"/>
      <c r="H6" s="17"/>
      <c r="I6" s="17"/>
      <c r="J6" s="17"/>
      <c r="K6" s="17"/>
      <c r="L6" s="17"/>
      <c r="M6" s="17"/>
      <c r="N6" s="17"/>
      <c r="O6" s="17"/>
      <c r="P6" s="17"/>
    </row>
    <row r="7" spans="1:37" s="21" customFormat="1">
      <c r="B7" s="183" t="s">
        <v>89</v>
      </c>
      <c r="C7" s="169">
        <v>1.1859769483417131</v>
      </c>
      <c r="D7" s="169"/>
      <c r="E7" s="169"/>
      <c r="F7" s="169"/>
      <c r="G7" s="17"/>
      <c r="H7" s="17"/>
      <c r="I7" s="17"/>
      <c r="J7" s="17"/>
      <c r="K7" s="17"/>
    </row>
    <row r="8" spans="1:37" s="21" customFormat="1">
      <c r="B8" s="183" t="s">
        <v>90</v>
      </c>
      <c r="C8" s="169">
        <v>1.1072559707846814</v>
      </c>
      <c r="D8" s="169"/>
      <c r="E8" s="169"/>
      <c r="F8" s="169"/>
      <c r="G8" s="157"/>
      <c r="H8" s="157"/>
      <c r="I8" s="157"/>
      <c r="J8" s="157"/>
      <c r="K8" s="157"/>
    </row>
    <row r="9" spans="1:37" s="21" customFormat="1">
      <c r="B9" s="183" t="s">
        <v>91</v>
      </c>
      <c r="C9" s="169">
        <v>1.3151191581859065</v>
      </c>
      <c r="D9" s="169"/>
      <c r="E9" s="169"/>
      <c r="F9" s="169"/>
      <c r="G9" s="157"/>
      <c r="H9" s="157"/>
      <c r="I9" s="157"/>
      <c r="J9" s="157"/>
      <c r="K9" s="157"/>
    </row>
    <row r="10" spans="1:37" s="21" customFormat="1">
      <c r="B10" s="183" t="s">
        <v>92</v>
      </c>
      <c r="C10" s="169">
        <v>0.86225543342970068</v>
      </c>
      <c r="D10" s="169"/>
      <c r="E10" s="169"/>
      <c r="F10" s="169"/>
      <c r="G10" s="157"/>
      <c r="H10" s="157"/>
      <c r="I10" s="157"/>
      <c r="J10" s="157"/>
      <c r="K10" s="157"/>
    </row>
    <row r="11" spans="1:37" s="21" customFormat="1">
      <c r="B11" s="183" t="s">
        <v>71</v>
      </c>
      <c r="C11" s="169">
        <v>0.97643413293680525</v>
      </c>
      <c r="D11" s="169"/>
      <c r="E11" s="169"/>
      <c r="F11" s="169"/>
      <c r="G11" s="157"/>
      <c r="H11" s="157"/>
      <c r="I11" s="157"/>
      <c r="J11" s="157"/>
      <c r="K11" s="157"/>
    </row>
    <row r="12" spans="1:37" s="21" customFormat="1">
      <c r="B12" s="183" t="s">
        <v>103</v>
      </c>
      <c r="C12" s="169">
        <v>1.1242137616924701</v>
      </c>
      <c r="D12" s="169"/>
      <c r="E12" s="169"/>
      <c r="F12" s="169"/>
      <c r="G12" s="157"/>
      <c r="H12" s="157"/>
      <c r="I12" s="157"/>
      <c r="J12" s="157"/>
      <c r="K12" s="157"/>
    </row>
    <row r="13" spans="1:37" s="21" customFormat="1">
      <c r="B13" s="183" t="s">
        <v>104</v>
      </c>
      <c r="C13" s="169">
        <v>1.2142570873659757</v>
      </c>
      <c r="D13" s="169"/>
      <c r="E13" s="169"/>
      <c r="F13" s="169"/>
      <c r="G13" s="157"/>
      <c r="H13" s="157"/>
      <c r="I13" s="157"/>
      <c r="J13" s="157"/>
      <c r="K13" s="157"/>
    </row>
    <row r="14" spans="1:37" s="21" customFormat="1">
      <c r="B14" s="183" t="s">
        <v>105</v>
      </c>
      <c r="C14" s="169">
        <v>1.1827367191374989</v>
      </c>
      <c r="D14" s="169"/>
      <c r="E14" s="169"/>
      <c r="F14" s="169"/>
      <c r="G14" s="157"/>
      <c r="H14" s="157"/>
      <c r="I14" s="157"/>
      <c r="J14" s="157"/>
      <c r="K14" s="157"/>
    </row>
    <row r="15" spans="1:37" s="21" customFormat="1">
      <c r="B15" s="183" t="s">
        <v>106</v>
      </c>
      <c r="C15" s="169">
        <v>1.1659045157431802</v>
      </c>
      <c r="D15" s="169"/>
      <c r="E15" s="169"/>
      <c r="F15" s="169"/>
      <c r="G15" s="157"/>
      <c r="H15" s="157"/>
      <c r="I15" s="157"/>
      <c r="J15" s="157"/>
      <c r="K15" s="157"/>
    </row>
    <row r="16" spans="1:37" s="21" customFormat="1">
      <c r="D16" s="169"/>
      <c r="G16" s="157"/>
      <c r="H16" s="157"/>
      <c r="I16" s="157"/>
      <c r="J16" s="157"/>
      <c r="K16" s="157"/>
    </row>
    <row r="17" spans="2:11" s="21" customFormat="1">
      <c r="G17" s="157"/>
      <c r="H17" s="157"/>
      <c r="I17" s="157"/>
      <c r="J17" s="157"/>
      <c r="K17" s="157"/>
    </row>
    <row r="18" spans="2:11" s="21" customFormat="1">
      <c r="B18" t="s">
        <v>255</v>
      </c>
      <c r="G18" s="157"/>
      <c r="H18" s="157"/>
      <c r="I18" s="157"/>
      <c r="J18" s="157"/>
      <c r="K18" s="157"/>
    </row>
    <row r="19" spans="2:11" s="21" customFormat="1">
      <c r="D19" s="169"/>
      <c r="G19" s="157"/>
      <c r="H19" s="157"/>
      <c r="I19" s="157"/>
      <c r="J19" s="157"/>
      <c r="K19" s="157"/>
    </row>
    <row r="20" spans="2:11" s="21" customFormat="1">
      <c r="G20" s="157"/>
      <c r="H20" s="157"/>
      <c r="I20" s="157"/>
      <c r="J20" s="157"/>
      <c r="K20" s="157"/>
    </row>
    <row r="21" spans="2:11" s="21" customFormat="1">
      <c r="G21" s="157"/>
      <c r="H21" s="157"/>
      <c r="I21" s="157"/>
      <c r="J21" s="157"/>
      <c r="K21" s="157"/>
    </row>
    <row r="22" spans="2:11" s="21" customFormat="1">
      <c r="G22" s="157"/>
      <c r="H22" s="157"/>
      <c r="I22" s="157"/>
      <c r="J22" s="157"/>
      <c r="K22" s="157"/>
    </row>
    <row r="23" spans="2:11" s="21" customFormat="1">
      <c r="G23" s="157"/>
      <c r="H23" s="157"/>
      <c r="I23" s="157"/>
      <c r="J23" s="157"/>
      <c r="K23" s="157"/>
    </row>
    <row r="24" spans="2:11" s="21" customFormat="1">
      <c r="G24" s="157"/>
      <c r="H24" s="157"/>
      <c r="I24" s="157"/>
      <c r="J24" s="157"/>
      <c r="K24" s="157"/>
    </row>
    <row r="25" spans="2:11" s="21" customFormat="1">
      <c r="G25" s="157"/>
      <c r="H25" s="157"/>
      <c r="I25" s="157"/>
      <c r="J25" s="157"/>
    </row>
    <row r="26" spans="2:11" s="21" customFormat="1">
      <c r="G26" s="157"/>
      <c r="H26" s="157"/>
      <c r="I26" s="157"/>
      <c r="J26" s="157"/>
      <c r="K26" s="157"/>
    </row>
    <row r="27" spans="2:11" s="21" customFormat="1">
      <c r="G27" s="157"/>
      <c r="H27" s="157"/>
      <c r="I27" s="157"/>
      <c r="J27" s="157"/>
      <c r="K27" s="157"/>
    </row>
    <row r="28" spans="2:11" s="21" customFormat="1">
      <c r="G28" s="157"/>
      <c r="H28" s="157"/>
      <c r="I28" s="157"/>
      <c r="J28" s="157"/>
      <c r="K28" s="157"/>
    </row>
    <row r="29" spans="2:11" s="21" customFormat="1">
      <c r="G29" s="157"/>
      <c r="H29" s="157"/>
      <c r="I29" s="157"/>
      <c r="J29" s="157"/>
      <c r="K29" s="157"/>
    </row>
    <row r="30" spans="2:11" s="21" customFormat="1">
      <c r="G30" s="157"/>
      <c r="H30" s="157"/>
      <c r="I30" s="157"/>
      <c r="J30" s="157"/>
      <c r="K30" s="157"/>
    </row>
    <row r="31" spans="2:11" s="21" customFormat="1">
      <c r="G31" s="157"/>
      <c r="H31" s="157"/>
      <c r="I31" s="157"/>
      <c r="J31" s="157"/>
      <c r="K31" s="157"/>
    </row>
    <row r="32" spans="2:11" s="21" customFormat="1">
      <c r="G32" s="157"/>
      <c r="H32" s="157"/>
      <c r="I32" s="157"/>
      <c r="J32" s="157"/>
      <c r="K32" s="157"/>
    </row>
    <row r="33" spans="7:16" s="21" customFormat="1">
      <c r="G33" s="157"/>
      <c r="H33" s="157"/>
      <c r="I33" s="157"/>
      <c r="J33" s="157"/>
      <c r="K33" s="157"/>
    </row>
    <row r="34" spans="7:16" s="21" customFormat="1">
      <c r="G34" s="157"/>
      <c r="H34" s="157"/>
      <c r="I34" s="157"/>
      <c r="J34" s="157"/>
      <c r="K34" s="157"/>
    </row>
    <row r="35" spans="7:16" s="21" customFormat="1">
      <c r="G35" s="157"/>
      <c r="H35" s="157"/>
      <c r="I35" s="157"/>
      <c r="J35" s="157"/>
      <c r="K35" s="157"/>
    </row>
    <row r="36" spans="7:16" s="21" customFormat="1">
      <c r="G36" s="157"/>
      <c r="H36" s="157"/>
      <c r="I36" s="157"/>
      <c r="J36" s="157"/>
      <c r="K36" s="157"/>
    </row>
    <row r="37" spans="7:16" s="21" customFormat="1">
      <c r="G37" s="157"/>
      <c r="H37" s="157"/>
      <c r="I37" s="157"/>
      <c r="J37" s="157"/>
      <c r="K37" s="157"/>
    </row>
    <row r="38" spans="7:16" s="21" customFormat="1"/>
    <row r="39" spans="7:16" s="21" customFormat="1"/>
    <row r="40" spans="7:16" s="21" customFormat="1"/>
    <row r="41" spans="7:16" s="21" customFormat="1">
      <c r="L41"/>
      <c r="M41"/>
      <c r="N41"/>
      <c r="O41"/>
      <c r="P41" s="17"/>
    </row>
    <row r="42" spans="7:16" s="21" customFormat="1">
      <c r="L42"/>
      <c r="M42"/>
      <c r="N42"/>
      <c r="O42"/>
      <c r="P42" s="17"/>
    </row>
    <row r="43" spans="7:16" s="21" customFormat="1">
      <c r="L43"/>
      <c r="M43"/>
      <c r="N43"/>
      <c r="O43"/>
      <c r="P43" s="17"/>
    </row>
    <row r="44" spans="7:16" s="21" customFormat="1">
      <c r="L44"/>
      <c r="M44"/>
      <c r="N44"/>
      <c r="O44"/>
      <c r="P44" s="17"/>
    </row>
    <row r="45" spans="7:16" s="21" customFormat="1">
      <c r="L45"/>
      <c r="M45"/>
      <c r="N45"/>
      <c r="O45"/>
      <c r="P45" s="17"/>
    </row>
    <row r="46" spans="7:16" s="21" customFormat="1">
      <c r="L46"/>
      <c r="M46"/>
      <c r="N46"/>
      <c r="O46"/>
      <c r="P46" s="17"/>
    </row>
    <row r="47" spans="7:16" s="21" customFormat="1">
      <c r="L47"/>
      <c r="M47"/>
      <c r="N47"/>
      <c r="O47"/>
      <c r="P47" s="17"/>
    </row>
    <row r="48" spans="7:16" s="21" customFormat="1">
      <c r="L48"/>
      <c r="M48"/>
      <c r="N48"/>
      <c r="O48"/>
      <c r="P48" s="17"/>
    </row>
    <row r="49" spans="12:16" s="21" customFormat="1">
      <c r="L49"/>
      <c r="M49"/>
      <c r="N49"/>
      <c r="O49"/>
      <c r="P49" s="17"/>
    </row>
    <row r="50" spans="12:16" s="21" customFormat="1">
      <c r="L50"/>
      <c r="M50"/>
      <c r="N50"/>
      <c r="O50"/>
      <c r="P50" s="17"/>
    </row>
    <row r="51" spans="12:16" s="21" customFormat="1">
      <c r="L51"/>
      <c r="M51"/>
      <c r="N51"/>
      <c r="O51"/>
      <c r="P51" s="17"/>
    </row>
    <row r="52" spans="12:16" s="21" customFormat="1">
      <c r="L52"/>
      <c r="M52"/>
      <c r="N52"/>
      <c r="O52"/>
      <c r="P52" s="17"/>
    </row>
    <row r="53" spans="12:16" s="21" customFormat="1">
      <c r="L53"/>
      <c r="M53"/>
      <c r="N53"/>
      <c r="O53"/>
      <c r="P53" s="17"/>
    </row>
    <row r="54" spans="12:16" s="21" customFormat="1"/>
    <row r="55" spans="12:16" s="21" customFormat="1"/>
    <row r="56" spans="12:16" s="21" customFormat="1"/>
    <row r="57" spans="12:16" s="21" customFormat="1"/>
    <row r="58" spans="12:16" s="21" customFormat="1"/>
    <row r="59" spans="12:16" s="21" customFormat="1"/>
    <row r="60" spans="12:16" s="21" customFormat="1"/>
    <row r="61" spans="12:16" s="21" customFormat="1"/>
    <row r="62" spans="12:16" s="21" customFormat="1"/>
    <row r="63" spans="12:16" s="21" customFormat="1"/>
    <row r="64" spans="12:16" s="21" customFormat="1"/>
    <row r="65" s="21" customFormat="1"/>
    <row r="66" s="21" customFormat="1"/>
    <row r="67" s="21" customFormat="1"/>
    <row r="68" s="21" customFormat="1"/>
    <row r="69" s="21" customFormat="1"/>
    <row r="70" s="21" customFormat="1"/>
    <row r="71" s="21" customFormat="1"/>
    <row r="72" s="21" customFormat="1"/>
    <row r="73" s="21" customFormat="1"/>
    <row r="74" s="21" customFormat="1"/>
    <row r="75" s="21" customFormat="1"/>
    <row r="76" s="21" customFormat="1"/>
    <row r="77" s="21" customFormat="1"/>
    <row r="78" s="21" customFormat="1"/>
    <row r="79" s="21" customFormat="1"/>
    <row r="80" s="21" customFormat="1"/>
    <row r="81" spans="38:40" s="21" customFormat="1"/>
    <row r="82" spans="38:40" s="21" customFormat="1"/>
    <row r="83" spans="38:40" s="21" customFormat="1"/>
    <row r="84" spans="38:40" s="21" customFormat="1"/>
    <row r="85" spans="38:40" s="21" customFormat="1"/>
    <row r="86" spans="38:40" s="21" customFormat="1"/>
    <row r="87" spans="38:40" s="21" customFormat="1"/>
    <row r="88" spans="38:40" s="21" customFormat="1"/>
    <row r="89" spans="38:40" s="21" customFormat="1"/>
    <row r="90" spans="38:40" s="21" customFormat="1"/>
    <row r="91" spans="38:40" s="21" customFormat="1"/>
    <row r="92" spans="38:40" s="21" customFormat="1"/>
    <row r="93" spans="38:40" s="21" customFormat="1"/>
    <row r="94" spans="38:40" s="21" customFormat="1"/>
    <row r="95" spans="38:40" s="21" customFormat="1"/>
    <row r="96" spans="38:40" s="21" customFormat="1">
      <c r="AL96"/>
      <c r="AM96"/>
      <c r="AN96"/>
    </row>
    <row r="97" spans="12:40" s="21" customFormat="1">
      <c r="AL97"/>
      <c r="AM97"/>
      <c r="AN97"/>
    </row>
    <row r="98" spans="12:40">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row>
    <row r="99" spans="12:40">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row>
    <row r="100" spans="12:40">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row>
    <row r="101" spans="12:40">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row>
    <row r="102" spans="12:40">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row>
    <row r="103" spans="12:40">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row>
    <row r="104" spans="12:40">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row>
    <row r="105" spans="12:40">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row>
    <row r="106" spans="12:40">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row>
    <row r="107" spans="12:40">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row>
    <row r="108" spans="12:40">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row>
    <row r="109" spans="12:40">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row>
    <row r="110" spans="12:40">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row>
    <row r="111" spans="12:40">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row>
    <row r="112" spans="12:40">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row>
    <row r="113" spans="12:37">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row>
    <row r="114" spans="12:37">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row>
    <row r="115" spans="12:37">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row>
    <row r="116" spans="12:37">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row>
    <row r="117" spans="12:37">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row>
    <row r="118" spans="12:37">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row>
    <row r="119" spans="12:37">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row>
    <row r="120" spans="12:37">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row>
    <row r="121" spans="12:37">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row>
    <row r="122" spans="12:37">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row>
    <row r="123" spans="12:37">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row>
    <row r="124" spans="12:37">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row>
    <row r="125" spans="12:37">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row>
    <row r="126" spans="12:37">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row>
    <row r="127" spans="12:37">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row>
    <row r="128" spans="12:37">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row>
    <row r="129" spans="12:37">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row>
    <row r="130" spans="12:37">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row>
    <row r="131" spans="12:37">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row>
    <row r="132" spans="12:37">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row>
    <row r="133" spans="12:37">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row>
    <row r="134" spans="12:37">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row>
    <row r="135" spans="12:37">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row>
    <row r="136" spans="12:37">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row>
    <row r="137" spans="12:37">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row>
    <row r="138" spans="12:37">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row>
    <row r="139" spans="12:37">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row>
    <row r="140" spans="12:37">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row>
    <row r="141" spans="12:37">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row>
    <row r="142" spans="12:37">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row>
    <row r="143" spans="12:37">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row>
    <row r="144" spans="12:37">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row>
    <row r="145" spans="12:37">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row>
    <row r="146" spans="12:37">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row>
    <row r="147" spans="12:37">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row>
    <row r="148" spans="12:37">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row>
    <row r="149" spans="12:37">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row>
    <row r="150" spans="12:37">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row>
    <row r="151" spans="12:37">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row>
    <row r="152" spans="12:37">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row>
    <row r="153" spans="12:37">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row>
    <row r="154" spans="12:37">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row>
    <row r="155" spans="12:37" ht="14.45" customHeight="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row>
    <row r="156" spans="12:37">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row>
    <row r="157" spans="12:37">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row>
    <row r="158" spans="12:37">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row>
    <row r="159" spans="12:37">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row>
    <row r="160" spans="12:37">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row>
    <row r="161" spans="12:37">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row>
    <row r="162" spans="12:37">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row>
    <row r="163" spans="12:37">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row>
    <row r="164" spans="12:37">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row>
    <row r="165" spans="12:37">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row>
    <row r="166" spans="12:37">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row>
    <row r="167" spans="12:37">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row>
    <row r="168" spans="12:37">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row>
    <row r="169" spans="12:37">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row>
    <row r="170" spans="12:37">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row>
    <row r="171" spans="12:37">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row>
    <row r="172" spans="12:37">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row>
    <row r="173" spans="12:37">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row>
    <row r="174" spans="12:37">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row>
    <row r="175" spans="12:37">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row>
    <row r="176" spans="12:37">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row>
    <row r="177" spans="12:37">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row>
    <row r="178" spans="12:37">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row>
    <row r="179" spans="12:37">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row>
    <row r="180" spans="12:37">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row>
    <row r="181" spans="12:37">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row>
    <row r="182" spans="12:37">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row>
    <row r="183" spans="12:37">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row>
    <row r="184" spans="12:37">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row>
    <row r="185" spans="12:37">
      <c r="L185" s="21"/>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row>
    <row r="186" spans="12:37">
      <c r="L186" s="21"/>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row>
    <row r="187" spans="12:37">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row>
    <row r="188" spans="12:37">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row>
    <row r="189" spans="12:37">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row>
    <row r="190" spans="12:37">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row>
    <row r="191" spans="12:37">
      <c r="L191" s="21"/>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row>
    <row r="192" spans="12:37">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row>
    <row r="193" spans="12:37">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row>
    <row r="194" spans="12:37">
      <c r="L194" s="21"/>
      <c r="M194" s="21"/>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row>
    <row r="195" spans="12:37">
      <c r="L195" s="21"/>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row>
    <row r="196" spans="12:37">
      <c r="L196" s="21"/>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row>
    <row r="197" spans="12:37">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row>
    <row r="198" spans="12:37">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row>
    <row r="199" spans="12:37">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row>
    <row r="200" spans="12:37">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row>
    <row r="201" spans="12:37">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row>
    <row r="202" spans="12:37">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row>
    <row r="203" spans="12:37">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row>
    <row r="204" spans="12:37">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row>
    <row r="205" spans="12:37">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row>
    <row r="206" spans="12:37">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row>
    <row r="207" spans="12:37">
      <c r="L207" s="21"/>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row>
    <row r="208" spans="12:37">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row>
    <row r="209" spans="12:37">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row>
    <row r="210" spans="12:37">
      <c r="L210" s="21"/>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row>
    <row r="211" spans="12:37">
      <c r="L211" s="21"/>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row>
    <row r="212" spans="12:37">
      <c r="L212" s="21"/>
      <c r="M212" s="21"/>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row>
    <row r="213" spans="12:37">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row>
    <row r="214" spans="12:37">
      <c r="L214" s="21"/>
      <c r="M214" s="21"/>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row>
    <row r="215" spans="12:37">
      <c r="L215" s="21"/>
      <c r="M215" s="21"/>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row>
    <row r="216" spans="12:37">
      <c r="L216" s="21"/>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row>
    <row r="217" spans="12:37">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row>
    <row r="218" spans="12:37">
      <c r="L218" s="21"/>
      <c r="M218" s="21"/>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row>
    <row r="219" spans="12:37">
      <c r="L219" s="21"/>
      <c r="M219" s="21"/>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row>
    <row r="220" spans="12:37">
      <c r="L220" s="21"/>
      <c r="M220" s="21"/>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row>
    <row r="221" spans="12:37">
      <c r="L221" s="21"/>
      <c r="M221" s="21"/>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row>
    <row r="222" spans="12:37">
      <c r="L222" s="21"/>
      <c r="M222" s="21"/>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c r="AK222" s="21"/>
    </row>
    <row r="223" spans="12:37">
      <c r="L223" s="21"/>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row>
    <row r="224" spans="12:37">
      <c r="L224" s="21"/>
      <c r="M224" s="21"/>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row>
    <row r="225" spans="12:37">
      <c r="L225" s="21"/>
      <c r="M225" s="21"/>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row>
    <row r="226" spans="12:37">
      <c r="L226" s="21"/>
      <c r="M226" s="21"/>
      <c r="N226" s="21"/>
      <c r="O226" s="21"/>
      <c r="P226" s="21"/>
      <c r="Q226" s="21"/>
      <c r="R226" s="21"/>
      <c r="S226" s="21"/>
      <c r="T226" s="21"/>
      <c r="U226" s="21"/>
      <c r="V226" s="21"/>
      <c r="W226" s="21"/>
      <c r="X226" s="21"/>
    </row>
    <row r="227" spans="12:37">
      <c r="L227" s="21"/>
      <c r="M227" s="21"/>
      <c r="N227" s="21"/>
      <c r="O227" s="21"/>
      <c r="P227" s="21"/>
      <c r="Q227" s="21"/>
      <c r="R227" s="21"/>
      <c r="S227" s="21"/>
      <c r="T227" s="21"/>
      <c r="U227" s="21"/>
      <c r="V227" s="21"/>
      <c r="W227" s="21"/>
      <c r="X227" s="21"/>
    </row>
    <row r="228" spans="12:37">
      <c r="L228" s="21"/>
      <c r="M228" s="21"/>
      <c r="N228" s="21"/>
      <c r="O228" s="21"/>
      <c r="P228" s="21"/>
      <c r="Q228" s="21"/>
      <c r="R228" s="21"/>
      <c r="S228" s="21"/>
      <c r="T228" s="21"/>
      <c r="U228" s="21"/>
      <c r="V228" s="21"/>
      <c r="W228" s="21"/>
      <c r="X228" s="21"/>
    </row>
    <row r="229" spans="12:37">
      <c r="L229" s="21"/>
      <c r="M229" s="21"/>
      <c r="N229" s="21"/>
      <c r="O229" s="21"/>
      <c r="P229" s="21"/>
      <c r="Q229" s="21"/>
      <c r="R229" s="21"/>
      <c r="S229" s="21"/>
      <c r="T229" s="21"/>
      <c r="U229" s="21"/>
      <c r="V229" s="21"/>
      <c r="W229" s="21"/>
      <c r="X229" s="21"/>
    </row>
  </sheetData>
  <hyperlinks>
    <hyperlink ref="A1" location="''INDEX FIGURES''!A1" display="Ir al índice de gráficos" xr:uid="{8FAF48BA-1A56-4B81-BB56-B98A61CC62DD}"/>
  </hyperlinks>
  <pageMargins left="0.7" right="0.7" top="0.75" bottom="0.75" header="0.3" footer="0.3"/>
  <pageSetup paperSize="9" orientation="portrait" verticalDpi="0" r:id="rId1"/>
  <ignoredErrors>
    <ignoredError sqref="B7:B10" numberStoredAsText="1"/>
  </ignoredError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BE29B-2DA9-4F64-80DD-30DCECC18014}">
  <dimension ref="A1:V34"/>
  <sheetViews>
    <sheetView showGridLines="0" zoomScale="99" zoomScaleNormal="99" workbookViewId="0">
      <selection activeCell="E29" sqref="E29"/>
    </sheetView>
  </sheetViews>
  <sheetFormatPr baseColWidth="10" defaultRowHeight="15"/>
  <cols>
    <col min="1" max="1" width="8.7109375" style="22" customWidth="1"/>
    <col min="2" max="5" width="11.42578125" style="23"/>
    <col min="8" max="8" width="19.28515625" style="22" bestFit="1" customWidth="1"/>
    <col min="9" max="9" width="0.85546875" customWidth="1"/>
    <col min="10" max="14" width="5.5703125" customWidth="1"/>
    <col min="15" max="15" width="6.5703125" bestFit="1" customWidth="1"/>
    <col min="16" max="16" width="0.85546875" customWidth="1"/>
    <col min="17" max="22" width="5.5703125" customWidth="1"/>
  </cols>
  <sheetData>
    <row r="1" spans="1:22">
      <c r="A1" s="255" t="s">
        <v>169</v>
      </c>
    </row>
    <row r="2" spans="1:22" ht="16.5">
      <c r="B2" s="24" t="s">
        <v>317</v>
      </c>
    </row>
    <row r="3" spans="1:22" ht="24.75" customHeight="1">
      <c r="H3" s="31" t="s">
        <v>10</v>
      </c>
      <c r="I3" s="16"/>
      <c r="J3" s="277" t="s">
        <v>9</v>
      </c>
      <c r="K3" s="277"/>
      <c r="L3" s="277"/>
      <c r="M3" s="277"/>
      <c r="N3" s="277"/>
      <c r="O3" s="277"/>
      <c r="P3" s="16"/>
      <c r="Q3" s="277" t="s">
        <v>6</v>
      </c>
      <c r="R3" s="277"/>
      <c r="S3" s="277"/>
      <c r="T3" s="277"/>
      <c r="U3" s="277"/>
      <c r="V3" s="277"/>
    </row>
    <row r="4" spans="1:22">
      <c r="H4" s="30" t="s">
        <v>345</v>
      </c>
      <c r="J4" s="30">
        <v>2019</v>
      </c>
      <c r="K4" s="30">
        <v>2020</v>
      </c>
      <c r="L4" s="30">
        <v>2021</v>
      </c>
      <c r="M4" s="30">
        <v>2022</v>
      </c>
      <c r="N4" s="30">
        <v>2023</v>
      </c>
      <c r="O4" s="30">
        <f>N4+1</f>
        <v>2024</v>
      </c>
      <c r="Q4" s="30">
        <v>2019</v>
      </c>
      <c r="R4" s="30">
        <v>2020</v>
      </c>
      <c r="S4" s="30">
        <v>2021</v>
      </c>
      <c r="T4" s="30">
        <v>2022</v>
      </c>
      <c r="U4" s="30">
        <v>2023</v>
      </c>
      <c r="V4" s="30">
        <f>U4+1</f>
        <v>2024</v>
      </c>
    </row>
    <row r="5" spans="1:22">
      <c r="H5" s="15" t="s">
        <v>5</v>
      </c>
      <c r="J5" s="14">
        <v>-4.4482805365391318</v>
      </c>
      <c r="K5" s="14">
        <v>-33.182617244407659</v>
      </c>
      <c r="L5" s="14">
        <v>67.910269308610594</v>
      </c>
      <c r="M5" s="14">
        <v>20.841318258410659</v>
      </c>
      <c r="N5" s="14">
        <v>8.961707602848044</v>
      </c>
      <c r="O5" s="14">
        <v>10.668550225878107</v>
      </c>
      <c r="Q5" s="14">
        <v>-8.8706741720078336E-2</v>
      </c>
      <c r="R5" s="14">
        <v>-0.70376538190007254</v>
      </c>
      <c r="S5" s="14">
        <v>0.88105269616866688</v>
      </c>
      <c r="T5" s="14">
        <v>0.41217006826468355</v>
      </c>
      <c r="U5" s="14">
        <v>0.19724671298573271</v>
      </c>
      <c r="V5" s="14">
        <v>0.24312137104178147</v>
      </c>
    </row>
    <row r="6" spans="1:22">
      <c r="H6" s="27" t="s">
        <v>1</v>
      </c>
      <c r="J6" s="13">
        <v>-4.1685441965176793</v>
      </c>
      <c r="K6" s="13">
        <v>-18.243746328454087</v>
      </c>
      <c r="L6" s="13">
        <v>15.798764804032171</v>
      </c>
      <c r="M6" s="13">
        <v>9.9280293518037439</v>
      </c>
      <c r="N6" s="13">
        <v>1.7314504400380639</v>
      </c>
      <c r="O6" s="13">
        <v>1.3758491183347761</v>
      </c>
      <c r="Q6" s="13">
        <v>-8.3128294259273788E-2</v>
      </c>
      <c r="R6" s="13">
        <v>-0.38692900585761886</v>
      </c>
      <c r="S6" s="13">
        <v>0.20496965287343183</v>
      </c>
      <c r="T6" s="13">
        <v>0.1963425002646059</v>
      </c>
      <c r="U6" s="13">
        <v>3.8109133117294754E-2</v>
      </c>
      <c r="V6" s="217">
        <v>3.1353681326334586E-2</v>
      </c>
    </row>
    <row r="7" spans="1:22">
      <c r="H7" s="27" t="s">
        <v>0</v>
      </c>
      <c r="J7" s="13">
        <v>-4.3336017937720941</v>
      </c>
      <c r="K7" s="13">
        <v>-1.3331737518330469</v>
      </c>
      <c r="L7" s="13">
        <v>16.681832881311845</v>
      </c>
      <c r="M7" s="13">
        <v>7.5159639664440796</v>
      </c>
      <c r="N7" s="13">
        <v>7.7683362897541883</v>
      </c>
      <c r="O7" s="13">
        <v>2.3110665283432814</v>
      </c>
      <c r="Q7" s="13">
        <v>-8.6419840628328942E-2</v>
      </c>
      <c r="R7" s="13">
        <v>-2.8275091373513063E-2</v>
      </c>
      <c r="S7" s="13">
        <v>0.21642638126383282</v>
      </c>
      <c r="T7" s="13">
        <v>0.14864008805556228</v>
      </c>
      <c r="U7" s="13">
        <v>0.17098067315149129</v>
      </c>
      <c r="V7" s="217">
        <v>5.2665980948066668E-2</v>
      </c>
    </row>
    <row r="8" spans="1:22">
      <c r="H8" s="27" t="s">
        <v>256</v>
      </c>
      <c r="J8" s="13">
        <v>2.5209839629708231E-2</v>
      </c>
      <c r="K8" s="13">
        <v>0.48316080113043891</v>
      </c>
      <c r="L8" s="13">
        <v>4.1255615135887682</v>
      </c>
      <c r="M8" s="13">
        <v>-1.6558761589497333</v>
      </c>
      <c r="N8" s="13">
        <v>-0.68609904452419779</v>
      </c>
      <c r="O8" s="13">
        <v>3.7986246802144283E-2</v>
      </c>
      <c r="Q8" s="13">
        <v>5.0272969846838951E-4</v>
      </c>
      <c r="R8" s="13">
        <v>1.0247288308278778E-2</v>
      </c>
      <c r="S8" s="13">
        <v>5.3524115450624431E-2</v>
      </c>
      <c r="T8" s="13">
        <v>-3.2747572922684237E-2</v>
      </c>
      <c r="U8" s="13">
        <v>-1.5101003883684128E-2</v>
      </c>
      <c r="V8" s="217">
        <v>8.6565355251994123E-4</v>
      </c>
    </row>
    <row r="9" spans="1:22">
      <c r="H9" s="27" t="s">
        <v>292</v>
      </c>
      <c r="J9" s="13">
        <v>3.0162621238694349</v>
      </c>
      <c r="K9" s="13">
        <v>-9.2721975111577173</v>
      </c>
      <c r="L9" s="13">
        <v>14.741784769969371</v>
      </c>
      <c r="M9" s="13">
        <v>8.3724084855657992</v>
      </c>
      <c r="N9" s="13">
        <v>-4.9157908807553863</v>
      </c>
      <c r="O9" s="13">
        <v>6.1059956194482918</v>
      </c>
      <c r="Q9" s="13">
        <v>6.0149710204723532E-2</v>
      </c>
      <c r="R9" s="13">
        <v>-0.196652710496866</v>
      </c>
      <c r="S9" s="13">
        <v>0.19125662952234637</v>
      </c>
      <c r="T9" s="13">
        <v>0.16557763449741736</v>
      </c>
      <c r="U9" s="13">
        <v>-0.10819629873285444</v>
      </c>
      <c r="V9" s="217">
        <v>0.13914711888167489</v>
      </c>
    </row>
    <row r="10" spans="1:22">
      <c r="H10" s="27" t="s">
        <v>4</v>
      </c>
      <c r="J10" s="13">
        <v>0</v>
      </c>
      <c r="K10" s="13">
        <v>-1.2682803546786039</v>
      </c>
      <c r="L10" s="13">
        <v>2.3963094816038475</v>
      </c>
      <c r="M10" s="13">
        <v>0.95392837657877494</v>
      </c>
      <c r="N10" s="13">
        <v>4.3697029782975561</v>
      </c>
      <c r="O10" s="13">
        <v>0.85055095279390835</v>
      </c>
      <c r="Q10" s="13">
        <v>0</v>
      </c>
      <c r="R10" s="13">
        <v>-2.6898776597170743E-2</v>
      </c>
      <c r="S10" s="13">
        <v>3.1089185054283298E-2</v>
      </c>
      <c r="T10" s="13">
        <v>1.8865444076956197E-2</v>
      </c>
      <c r="U10" s="13">
        <v>9.6176932721978484E-2</v>
      </c>
      <c r="V10" s="217">
        <v>1.938286921896441E-2</v>
      </c>
    </row>
    <row r="11" spans="1:22" ht="15.75" thickBot="1">
      <c r="H11" s="6" t="s">
        <v>215</v>
      </c>
      <c r="J11" s="12">
        <v>1.0123934902514979</v>
      </c>
      <c r="K11" s="12">
        <v>-3.5483800994146417</v>
      </c>
      <c r="L11" s="12">
        <v>14.166015858104592</v>
      </c>
      <c r="M11" s="12">
        <v>-4.2731357630320037</v>
      </c>
      <c r="N11" s="12">
        <v>0.69410782003782023</v>
      </c>
      <c r="O11" s="12">
        <v>-1.2898239844294345E-2</v>
      </c>
      <c r="Q11" s="12">
        <v>2.0188953264332465E-2</v>
      </c>
      <c r="R11" s="12">
        <v>-7.5257085883182584E-2</v>
      </c>
      <c r="S11" s="12">
        <v>0.18378673200414813</v>
      </c>
      <c r="T11" s="12">
        <v>-8.4508025707173945E-2</v>
      </c>
      <c r="U11" s="12">
        <v>1.5277276611506739E-2</v>
      </c>
      <c r="V11" s="218">
        <v>-2.9393288577900196E-4</v>
      </c>
    </row>
    <row r="14" spans="1:22" ht="30" customHeight="1">
      <c r="I14" s="211"/>
      <c r="J14" s="294"/>
      <c r="K14" s="274"/>
      <c r="L14" s="274"/>
      <c r="M14" s="274"/>
      <c r="N14" s="274"/>
      <c r="O14" s="274"/>
      <c r="P14" s="212"/>
      <c r="Q14" s="294"/>
      <c r="R14" s="274"/>
      <c r="S14" s="274"/>
      <c r="T14" s="274"/>
      <c r="U14" s="274"/>
      <c r="V14" s="274"/>
    </row>
    <row r="15" spans="1:22">
      <c r="H15" s="259"/>
      <c r="I15" s="94"/>
      <c r="J15" s="259"/>
      <c r="K15" s="259"/>
      <c r="L15" s="259"/>
      <c r="M15" s="259"/>
      <c r="N15" s="259"/>
      <c r="O15" s="259"/>
      <c r="P15" s="94"/>
      <c r="Q15" s="259"/>
      <c r="R15" s="259"/>
      <c r="S15" s="259"/>
      <c r="T15" s="259"/>
      <c r="U15" s="259"/>
      <c r="V15" s="259"/>
    </row>
    <row r="16" spans="1:22">
      <c r="H16" s="260"/>
      <c r="I16" s="94"/>
      <c r="J16" s="19"/>
      <c r="K16" s="19"/>
      <c r="L16" s="19"/>
      <c r="M16" s="19"/>
      <c r="N16" s="19"/>
      <c r="O16" s="261"/>
      <c r="P16" s="94"/>
      <c r="Q16" s="19"/>
      <c r="R16" s="19"/>
      <c r="S16" s="19"/>
      <c r="T16" s="19"/>
      <c r="U16" s="19"/>
      <c r="V16" s="261"/>
    </row>
    <row r="17" spans="2:22">
      <c r="H17" s="262"/>
      <c r="I17" s="94"/>
      <c r="J17" s="18"/>
      <c r="K17" s="18"/>
      <c r="L17" s="18"/>
      <c r="M17" s="18"/>
      <c r="N17" s="18"/>
      <c r="O17" s="263"/>
      <c r="P17" s="94"/>
      <c r="Q17" s="18"/>
      <c r="R17" s="18"/>
      <c r="S17" s="18"/>
      <c r="T17" s="18"/>
      <c r="U17" s="18"/>
      <c r="V17" s="263"/>
    </row>
    <row r="18" spans="2:22" ht="16.5">
      <c r="H18" s="265" t="s">
        <v>224</v>
      </c>
      <c r="I18" s="94"/>
      <c r="J18" s="18"/>
      <c r="K18" s="18"/>
      <c r="L18" s="18"/>
      <c r="M18" s="18"/>
      <c r="N18" s="18"/>
      <c r="O18" s="263"/>
      <c r="P18" s="94"/>
      <c r="Q18" s="18"/>
      <c r="R18" s="18"/>
      <c r="S18" s="18"/>
      <c r="T18" s="18"/>
      <c r="U18" s="18"/>
      <c r="V18" s="263"/>
    </row>
    <row r="19" spans="2:22">
      <c r="H19" s="262"/>
      <c r="I19" s="94"/>
      <c r="J19" s="18"/>
      <c r="K19" s="18"/>
      <c r="L19" s="18"/>
      <c r="M19" s="18"/>
      <c r="N19" s="18"/>
      <c r="O19" s="263"/>
      <c r="P19" s="94"/>
      <c r="Q19" s="18"/>
      <c r="R19" s="18"/>
      <c r="S19" s="18"/>
      <c r="T19" s="18"/>
      <c r="U19" s="18"/>
      <c r="V19" s="263"/>
    </row>
    <row r="20" spans="2:22">
      <c r="H20" s="262"/>
      <c r="I20" s="94"/>
      <c r="J20" s="18"/>
      <c r="K20" s="18"/>
      <c r="L20" s="18"/>
      <c r="M20" s="18"/>
      <c r="N20" s="18"/>
      <c r="O20" s="263"/>
      <c r="P20" s="94"/>
      <c r="Q20" s="18"/>
      <c r="R20" s="18"/>
      <c r="S20" s="18"/>
      <c r="T20" s="18"/>
      <c r="U20" s="18"/>
      <c r="V20" s="263"/>
    </row>
    <row r="21" spans="2:22">
      <c r="H21" s="262"/>
      <c r="I21" s="94"/>
      <c r="J21" s="18"/>
      <c r="K21" s="18"/>
      <c r="L21" s="18"/>
      <c r="M21" s="18"/>
      <c r="N21" s="18"/>
      <c r="O21" s="263"/>
      <c r="P21" s="94"/>
      <c r="Q21" s="18"/>
      <c r="R21" s="18"/>
      <c r="S21" s="18"/>
      <c r="T21" s="18"/>
      <c r="U21" s="18"/>
      <c r="V21" s="263"/>
    </row>
    <row r="22" spans="2:22" ht="16.5">
      <c r="B22" s="24"/>
      <c r="N22" s="23"/>
      <c r="O22" s="23"/>
      <c r="U22" s="23"/>
      <c r="V22" s="23"/>
    </row>
    <row r="26" spans="2:22">
      <c r="J26" s="264"/>
      <c r="K26" s="264"/>
      <c r="L26" s="264"/>
      <c r="M26" s="264"/>
      <c r="N26" s="264"/>
      <c r="O26" s="264"/>
      <c r="P26" s="264"/>
      <c r="Q26" s="264"/>
      <c r="R26" s="264"/>
      <c r="S26" s="264"/>
      <c r="T26" s="264"/>
      <c r="U26" s="264"/>
      <c r="V26" s="264"/>
    </row>
    <row r="27" spans="2:22">
      <c r="J27" s="264"/>
      <c r="K27" s="264"/>
      <c r="L27" s="264"/>
      <c r="M27" s="264"/>
      <c r="N27" s="264"/>
      <c r="O27" s="264"/>
      <c r="P27" s="264"/>
      <c r="Q27" s="264"/>
      <c r="R27" s="264"/>
      <c r="S27" s="264"/>
      <c r="T27" s="264"/>
      <c r="U27" s="264"/>
      <c r="V27" s="264"/>
    </row>
    <row r="31" spans="2:22">
      <c r="H31" s="295"/>
      <c r="I31" s="296"/>
      <c r="J31" s="296"/>
      <c r="K31" s="296"/>
      <c r="L31" s="296"/>
      <c r="M31" s="296"/>
      <c r="N31" s="296"/>
      <c r="O31" s="296"/>
    </row>
    <row r="32" spans="2:22">
      <c r="H32" s="296"/>
      <c r="I32" s="296"/>
      <c r="J32" s="296"/>
      <c r="K32" s="296"/>
      <c r="L32" s="296"/>
      <c r="M32" s="296"/>
      <c r="N32" s="296"/>
      <c r="O32" s="296"/>
    </row>
    <row r="33" spans="8:15">
      <c r="H33" s="296"/>
      <c r="I33" s="296"/>
      <c r="J33" s="296"/>
      <c r="K33" s="296"/>
      <c r="L33" s="296"/>
      <c r="M33" s="296"/>
      <c r="N33" s="296"/>
      <c r="O33" s="296"/>
    </row>
    <row r="34" spans="8:15">
      <c r="H34" s="296"/>
      <c r="I34" s="296"/>
      <c r="J34" s="296"/>
      <c r="K34" s="296"/>
      <c r="L34" s="296"/>
      <c r="M34" s="296"/>
      <c r="N34" s="296"/>
      <c r="O34" s="296"/>
    </row>
  </sheetData>
  <mergeCells count="5">
    <mergeCell ref="J3:O3"/>
    <mergeCell ref="Q3:V3"/>
    <mergeCell ref="J14:O14"/>
    <mergeCell ref="Q14:V14"/>
    <mergeCell ref="H31:O34"/>
  </mergeCells>
  <hyperlinks>
    <hyperlink ref="A1" location="''INDEX FIGURES''!A1" display="Ir al índice de gráficos" xr:uid="{76339195-6C64-432F-AFE7-2047BAA3D726}"/>
  </hyperlinks>
  <pageMargins left="0.7" right="0.7" top="0.75" bottom="0.75" header="0.3" footer="0.3"/>
  <pageSetup paperSize="9" orientation="portrait"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7A2CA-5307-4114-B10C-745F80BA0F2A}">
  <dimension ref="A1:F16"/>
  <sheetViews>
    <sheetView showGridLines="0" zoomScale="99" zoomScaleNormal="99" workbookViewId="0">
      <selection activeCell="D30" sqref="D30"/>
    </sheetView>
  </sheetViews>
  <sheetFormatPr baseColWidth="10" defaultRowHeight="15"/>
  <cols>
    <col min="2" max="2" width="22.140625" customWidth="1"/>
    <col min="3" max="3" width="6" bestFit="1" customWidth="1"/>
    <col min="4" max="5" width="6.85546875" customWidth="1"/>
    <col min="6" max="6" width="6" bestFit="1" customWidth="1"/>
  </cols>
  <sheetData>
    <row r="1" spans="1:6">
      <c r="A1" s="255" t="s">
        <v>169</v>
      </c>
    </row>
    <row r="2" spans="1:6" ht="16.5">
      <c r="B2" s="256" t="s">
        <v>179</v>
      </c>
    </row>
    <row r="3" spans="1:6" ht="14.45" customHeight="1"/>
    <row r="4" spans="1:6">
      <c r="B4" s="31" t="s">
        <v>346</v>
      </c>
      <c r="C4" s="4">
        <v>2021</v>
      </c>
      <c r="D4" s="4">
        <v>2022</v>
      </c>
      <c r="E4" s="4">
        <v>2023</v>
      </c>
      <c r="F4" s="4">
        <v>2024</v>
      </c>
    </row>
    <row r="5" spans="1:6">
      <c r="B5" s="9" t="s">
        <v>5</v>
      </c>
      <c r="C5" s="119">
        <v>100</v>
      </c>
      <c r="D5" s="119">
        <v>100</v>
      </c>
      <c r="E5" s="119">
        <v>100</v>
      </c>
      <c r="F5" s="119">
        <v>100</v>
      </c>
    </row>
    <row r="6" spans="1:6">
      <c r="B6" s="133" t="s">
        <v>1</v>
      </c>
      <c r="C6" s="120">
        <v>23.264176338686653</v>
      </c>
      <c r="D6" s="120">
        <v>47.636283025413796</v>
      </c>
      <c r="E6" s="120">
        <v>19.320541539291089</v>
      </c>
      <c r="F6" s="120">
        <v>12.89630820687759</v>
      </c>
    </row>
    <row r="7" spans="1:6">
      <c r="B7" s="7" t="s">
        <v>0</v>
      </c>
      <c r="C7" s="121">
        <v>24.564521759592985</v>
      </c>
      <c r="D7" s="121">
        <v>36.062805016717022</v>
      </c>
      <c r="E7" s="121">
        <v>86.683661574557505</v>
      </c>
      <c r="F7" s="121">
        <v>21.662423472848786</v>
      </c>
    </row>
    <row r="8" spans="1:6">
      <c r="B8" s="130" t="s">
        <v>292</v>
      </c>
      <c r="C8" s="132">
        <v>27.782758742742722</v>
      </c>
      <c r="D8" s="132">
        <v>32.227003317823055</v>
      </c>
      <c r="E8" s="132">
        <v>-62.509179874372336</v>
      </c>
      <c r="F8" s="132">
        <v>57.589660602124951</v>
      </c>
    </row>
    <row r="9" spans="1:6">
      <c r="B9" s="127" t="s">
        <v>4</v>
      </c>
      <c r="C9" s="131">
        <v>3.5286408167726271</v>
      </c>
      <c r="D9" s="131">
        <v>4.5771019124177066</v>
      </c>
      <c r="E9" s="131">
        <v>48.759713795045691</v>
      </c>
      <c r="F9" s="131">
        <v>7.972507367784373</v>
      </c>
    </row>
    <row r="10" spans="1:6" ht="15.75" thickBot="1">
      <c r="B10" s="6" t="s">
        <v>215</v>
      </c>
      <c r="C10" s="122">
        <v>20.859902342205011</v>
      </c>
      <c r="D10" s="122">
        <v>-20.503193272371579</v>
      </c>
      <c r="E10" s="122">
        <v>7.7452629654780489</v>
      </c>
      <c r="F10" s="122">
        <v>-0.12089964963569094</v>
      </c>
    </row>
    <row r="12" spans="1:6">
      <c r="B12" s="170"/>
      <c r="C12" s="170"/>
      <c r="D12" s="170"/>
      <c r="E12" s="170"/>
      <c r="F12" s="170"/>
    </row>
    <row r="13" spans="1:6">
      <c r="B13" s="170"/>
      <c r="C13" s="203"/>
      <c r="D13" s="203"/>
      <c r="E13" s="203"/>
      <c r="F13" s="203"/>
    </row>
    <row r="14" spans="1:6" ht="30" customHeight="1">
      <c r="B14" t="s">
        <v>221</v>
      </c>
    </row>
    <row r="15" spans="1:6">
      <c r="B15" s="170"/>
    </row>
    <row r="16" spans="1:6">
      <c r="C16" s="17"/>
      <c r="D16" s="17"/>
      <c r="E16" s="17"/>
      <c r="F16" s="17"/>
    </row>
  </sheetData>
  <hyperlinks>
    <hyperlink ref="A1" location="''INDEX FIGURES''!A1" display="Ir al índice de gráficos" xr:uid="{76D4B6B6-0CCD-4C95-B9E9-98F4061435FF}"/>
  </hyperlinks>
  <pageMargins left="0.7" right="0.7" top="0.75" bottom="0.75" header="0.3" footer="0.3"/>
  <pageSetup paperSize="9" orientation="portrait" verticalDpi="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97CB4-130D-4C02-BE52-1C6FC6315771}">
  <sheetPr>
    <pageSetUpPr fitToPage="1"/>
  </sheetPr>
  <dimension ref="A1:Y33"/>
  <sheetViews>
    <sheetView showGridLines="0" topLeftCell="A13" zoomScale="95" zoomScaleNormal="95" workbookViewId="0">
      <selection activeCell="E26" sqref="E26"/>
    </sheetView>
  </sheetViews>
  <sheetFormatPr baseColWidth="10" defaultRowHeight="15"/>
  <cols>
    <col min="11" max="11" width="11.5703125" style="152"/>
  </cols>
  <sheetData>
    <row r="1" spans="1:25" ht="22.5" customHeight="1">
      <c r="A1" s="255" t="s">
        <v>169</v>
      </c>
      <c r="L1" s="153"/>
      <c r="M1" s="154"/>
      <c r="N1" s="154"/>
      <c r="O1" s="154"/>
      <c r="P1" s="154"/>
      <c r="Q1" s="154"/>
    </row>
    <row r="2" spans="1:25" ht="23.25" customHeight="1">
      <c r="B2" s="256" t="s">
        <v>181</v>
      </c>
    </row>
    <row r="3" spans="1:25" ht="30.75" customHeight="1">
      <c r="L3" s="297"/>
      <c r="M3" s="297"/>
      <c r="N3" s="297"/>
      <c r="O3" s="297"/>
      <c r="P3" s="297"/>
      <c r="Q3" s="297"/>
    </row>
    <row r="4" spans="1:25" ht="53.25" customHeight="1">
      <c r="L4" s="180" t="s">
        <v>67</v>
      </c>
      <c r="M4" s="180" t="s">
        <v>318</v>
      </c>
      <c r="N4" s="180" t="s">
        <v>68</v>
      </c>
      <c r="O4" s="180" t="s">
        <v>180</v>
      </c>
      <c r="P4" s="180" t="s">
        <v>319</v>
      </c>
      <c r="Q4" s="180" t="s">
        <v>257</v>
      </c>
      <c r="U4" s="298" t="s">
        <v>69</v>
      </c>
      <c r="V4" s="298"/>
      <c r="W4" s="298"/>
      <c r="X4" s="298"/>
      <c r="Y4" s="298"/>
    </row>
    <row r="5" spans="1:25">
      <c r="L5" s="156"/>
      <c r="M5" s="156"/>
      <c r="N5" s="156"/>
      <c r="O5" s="156"/>
      <c r="P5" s="156"/>
      <c r="Q5" s="156"/>
      <c r="U5" s="152"/>
      <c r="V5" s="152"/>
      <c r="W5" s="152"/>
      <c r="X5" s="152"/>
      <c r="Y5" s="152"/>
    </row>
    <row r="6" spans="1:25">
      <c r="K6" s="152">
        <v>1999</v>
      </c>
      <c r="L6" s="159">
        <v>11.941056497734685</v>
      </c>
      <c r="M6" s="40">
        <v>0</v>
      </c>
      <c r="N6" s="40">
        <v>11.448694947148256</v>
      </c>
      <c r="O6" s="40">
        <v>0.32265686281327782</v>
      </c>
      <c r="P6" s="159">
        <v>11.771351809961535</v>
      </c>
      <c r="Q6" s="40">
        <v>2.7107790029930015</v>
      </c>
      <c r="S6" s="157">
        <v>26</v>
      </c>
      <c r="T6" s="157"/>
      <c r="U6" s="157">
        <v>5</v>
      </c>
      <c r="V6" s="157">
        <v>10</v>
      </c>
      <c r="W6" s="157">
        <v>15</v>
      </c>
      <c r="X6" s="157">
        <v>20</v>
      </c>
      <c r="Y6" s="157">
        <v>25</v>
      </c>
    </row>
    <row r="7" spans="1:25">
      <c r="K7" s="152">
        <v>2000</v>
      </c>
      <c r="L7" s="159">
        <v>12.446751953767148</v>
      </c>
      <c r="M7" s="159">
        <v>0</v>
      </c>
      <c r="N7" s="159">
        <v>11.072163352375778</v>
      </c>
      <c r="O7" s="159">
        <v>0.59338988219733946</v>
      </c>
      <c r="P7" s="159">
        <v>11.665553234573117</v>
      </c>
      <c r="Q7" s="159">
        <v>2.6655669281979955</v>
      </c>
      <c r="S7" s="157">
        <v>26</v>
      </c>
      <c r="T7" s="157"/>
      <c r="U7" s="157">
        <v>5</v>
      </c>
      <c r="V7" s="157">
        <v>10</v>
      </c>
      <c r="W7" s="157">
        <v>15</v>
      </c>
      <c r="X7" s="157">
        <v>20</v>
      </c>
      <c r="Y7" s="157">
        <v>25</v>
      </c>
    </row>
    <row r="8" spans="1:25">
      <c r="K8" s="152">
        <v>2001</v>
      </c>
      <c r="L8" s="159">
        <v>12.612227654199115</v>
      </c>
      <c r="M8" s="159">
        <v>0</v>
      </c>
      <c r="N8" s="159">
        <v>11.629615416987047</v>
      </c>
      <c r="O8" s="159">
        <v>0.82260784752079241</v>
      </c>
      <c r="P8" s="159">
        <v>12.45222326450784</v>
      </c>
      <c r="Q8" s="159">
        <v>2.7652741182864879</v>
      </c>
      <c r="S8" s="157">
        <v>26</v>
      </c>
      <c r="T8" s="157"/>
      <c r="U8" s="157">
        <v>5</v>
      </c>
      <c r="V8" s="157">
        <v>10</v>
      </c>
      <c r="W8" s="157">
        <v>15</v>
      </c>
      <c r="X8" s="157">
        <v>20</v>
      </c>
      <c r="Y8" s="157">
        <v>25</v>
      </c>
    </row>
    <row r="9" spans="1:25">
      <c r="K9" s="152">
        <v>2002</v>
      </c>
      <c r="L9" s="159">
        <v>12.330612285738681</v>
      </c>
      <c r="M9" s="159">
        <v>0</v>
      </c>
      <c r="N9" s="159">
        <v>10.957488873353684</v>
      </c>
      <c r="O9" s="159">
        <v>1.0257546603075665</v>
      </c>
      <c r="P9" s="159">
        <v>11.983243533661248</v>
      </c>
      <c r="Q9" s="159">
        <v>2.653579871710035</v>
      </c>
      <c r="S9" s="157">
        <v>26</v>
      </c>
      <c r="T9" s="157"/>
      <c r="U9" s="157">
        <v>5</v>
      </c>
      <c r="V9" s="157">
        <v>10</v>
      </c>
      <c r="W9" s="157">
        <v>15</v>
      </c>
      <c r="X9" s="157">
        <v>20</v>
      </c>
      <c r="Y9" s="157">
        <v>25</v>
      </c>
    </row>
    <row r="10" spans="1:25">
      <c r="K10" s="152">
        <v>2003</v>
      </c>
      <c r="L10" s="159">
        <v>14.113574425439943</v>
      </c>
      <c r="M10" s="159">
        <v>0</v>
      </c>
      <c r="N10" s="159">
        <v>11.870935201043045</v>
      </c>
      <c r="O10" s="159">
        <v>1.1979450349741498</v>
      </c>
      <c r="P10" s="159">
        <v>13.068880236017193</v>
      </c>
      <c r="Q10" s="159">
        <v>2.8920704604208578</v>
      </c>
      <c r="S10" s="157">
        <v>26</v>
      </c>
      <c r="T10" s="157"/>
      <c r="U10" s="157">
        <v>5</v>
      </c>
      <c r="V10" s="157">
        <v>10</v>
      </c>
      <c r="W10" s="157">
        <v>15</v>
      </c>
      <c r="X10" s="157">
        <v>20</v>
      </c>
      <c r="Y10" s="157">
        <v>25</v>
      </c>
    </row>
    <row r="11" spans="1:25">
      <c r="K11" s="152">
        <v>2004</v>
      </c>
      <c r="L11" s="159">
        <v>15.166066389973901</v>
      </c>
      <c r="M11" s="159">
        <v>0</v>
      </c>
      <c r="N11" s="159">
        <v>13.203451445539347</v>
      </c>
      <c r="O11" s="159">
        <v>1.3419071854182281</v>
      </c>
      <c r="P11" s="159">
        <v>14.545358630957574</v>
      </c>
      <c r="Q11" s="159">
        <v>3.3125147043936898</v>
      </c>
      <c r="S11" s="157">
        <v>26</v>
      </c>
      <c r="T11" s="157"/>
      <c r="U11" s="157">
        <v>5</v>
      </c>
      <c r="V11" s="157">
        <v>10</v>
      </c>
      <c r="W11" s="157">
        <v>15</v>
      </c>
      <c r="X11" s="157">
        <v>20</v>
      </c>
      <c r="Y11" s="157">
        <v>25</v>
      </c>
    </row>
    <row r="12" spans="1:25">
      <c r="K12" s="152">
        <v>2005</v>
      </c>
      <c r="L12" s="159">
        <v>17.738299597673819</v>
      </c>
      <c r="M12" s="159">
        <v>2.1658256744705655</v>
      </c>
      <c r="N12" s="159">
        <v>12.597521235079908</v>
      </c>
      <c r="O12" s="159">
        <v>1.4508962567813688</v>
      </c>
      <c r="P12" s="159">
        <v>14.048417491861279</v>
      </c>
      <c r="Q12" s="159">
        <v>3.4933128234326158</v>
      </c>
      <c r="S12" s="157">
        <v>26</v>
      </c>
      <c r="T12" s="157">
        <v>26</v>
      </c>
      <c r="U12" s="157">
        <v>5</v>
      </c>
      <c r="V12" s="157">
        <v>10</v>
      </c>
      <c r="W12" s="157">
        <v>15</v>
      </c>
      <c r="X12" s="157">
        <v>20</v>
      </c>
      <c r="Y12" s="157">
        <v>25</v>
      </c>
    </row>
    <row r="13" spans="1:25">
      <c r="K13" s="152">
        <v>2006</v>
      </c>
      <c r="L13" s="159">
        <v>20.884359095179132</v>
      </c>
      <c r="M13" s="159">
        <v>2.0855085010006746</v>
      </c>
      <c r="N13" s="159">
        <v>15.772881474124423</v>
      </c>
      <c r="O13" s="159">
        <v>1.6057880721999798</v>
      </c>
      <c r="P13" s="159">
        <v>17.378669546324403</v>
      </c>
      <c r="Q13" s="159">
        <v>4.1516177652833219</v>
      </c>
      <c r="S13" s="157">
        <v>26</v>
      </c>
      <c r="T13" s="157">
        <v>26</v>
      </c>
      <c r="U13" s="157">
        <v>5</v>
      </c>
      <c r="V13" s="157">
        <v>10</v>
      </c>
      <c r="W13" s="157">
        <v>15</v>
      </c>
      <c r="X13" s="157">
        <v>20</v>
      </c>
      <c r="Y13" s="157">
        <v>25</v>
      </c>
    </row>
    <row r="14" spans="1:25">
      <c r="K14" s="152">
        <v>2007</v>
      </c>
      <c r="L14" s="159">
        <v>20.270675633333614</v>
      </c>
      <c r="M14" s="159">
        <v>1.2343378529276949</v>
      </c>
      <c r="N14" s="159">
        <v>14.655651166531387</v>
      </c>
      <c r="O14" s="159">
        <v>2.0586298590753098</v>
      </c>
      <c r="P14" s="159">
        <v>16.714281025606699</v>
      </c>
      <c r="Q14" s="159">
        <v>3.2778141936275671</v>
      </c>
      <c r="S14" s="157">
        <v>26</v>
      </c>
      <c r="T14" s="157">
        <v>26</v>
      </c>
      <c r="U14" s="157">
        <v>5</v>
      </c>
      <c r="V14" s="157">
        <v>10</v>
      </c>
      <c r="W14" s="157">
        <v>15</v>
      </c>
      <c r="X14" s="157">
        <v>20</v>
      </c>
      <c r="Y14" s="157">
        <v>25</v>
      </c>
    </row>
    <row r="15" spans="1:25">
      <c r="K15" s="152">
        <v>2008</v>
      </c>
      <c r="L15" s="159">
        <v>16.417348254818883</v>
      </c>
      <c r="M15" s="159">
        <v>0.81435656726520245</v>
      </c>
      <c r="N15" s="159">
        <v>9.6314032559409704</v>
      </c>
      <c r="O15" s="159">
        <v>2.6064006647793998</v>
      </c>
      <c r="P15" s="159">
        <v>12.237803920720369</v>
      </c>
      <c r="Q15" s="159">
        <v>1.8690786550474476</v>
      </c>
      <c r="S15" s="157">
        <v>26</v>
      </c>
      <c r="T15" s="157">
        <v>26</v>
      </c>
      <c r="U15" s="157">
        <v>5</v>
      </c>
      <c r="V15" s="157">
        <v>10</v>
      </c>
      <c r="W15" s="157">
        <v>15</v>
      </c>
      <c r="X15" s="157">
        <v>20</v>
      </c>
      <c r="Y15" s="157">
        <v>25</v>
      </c>
    </row>
    <row r="16" spans="1:25">
      <c r="K16" s="152">
        <v>2009</v>
      </c>
      <c r="L16" s="159">
        <v>17.027240412859353</v>
      </c>
      <c r="M16" s="159">
        <v>1.5673785189320721</v>
      </c>
      <c r="N16" s="159">
        <v>8.9459799330978562</v>
      </c>
      <c r="O16" s="159">
        <v>2.6944393789341476</v>
      </c>
      <c r="P16" s="159">
        <v>11.640419312032005</v>
      </c>
      <c r="Q16" s="159">
        <v>1.6247131128760905</v>
      </c>
      <c r="S16" s="157">
        <v>26</v>
      </c>
      <c r="T16" s="157">
        <v>26</v>
      </c>
      <c r="U16" s="157">
        <v>5</v>
      </c>
      <c r="V16" s="157">
        <v>10</v>
      </c>
      <c r="W16" s="157">
        <v>15</v>
      </c>
      <c r="X16" s="157">
        <v>20</v>
      </c>
      <c r="Y16" s="157">
        <v>25</v>
      </c>
    </row>
    <row r="17" spans="2:25">
      <c r="K17" s="152">
        <v>2010</v>
      </c>
      <c r="L17" s="159">
        <v>15.303695596848726</v>
      </c>
      <c r="M17" s="159">
        <v>1.4007444703083503</v>
      </c>
      <c r="N17" s="159">
        <v>7.2394039762880711</v>
      </c>
      <c r="O17" s="159">
        <v>2.8152010470686832</v>
      </c>
      <c r="P17" s="159">
        <v>10.054605023356752</v>
      </c>
      <c r="Q17" s="159">
        <v>1.3693941227303954</v>
      </c>
      <c r="S17" s="157">
        <v>26</v>
      </c>
      <c r="T17" s="157">
        <v>26</v>
      </c>
      <c r="U17" s="157">
        <v>5</v>
      </c>
      <c r="V17" s="157">
        <v>10</v>
      </c>
      <c r="W17" s="157">
        <v>15</v>
      </c>
      <c r="X17" s="157">
        <v>20</v>
      </c>
      <c r="Y17" s="157">
        <v>25</v>
      </c>
    </row>
    <row r="18" spans="2:25">
      <c r="K18" s="152">
        <v>2011</v>
      </c>
      <c r="L18" s="159">
        <v>13.651116555097328</v>
      </c>
      <c r="M18" s="159">
        <v>0.9546037040205384</v>
      </c>
      <c r="N18" s="159">
        <v>6.1939734696544253</v>
      </c>
      <c r="O18" s="159">
        <v>2.7746656915121131</v>
      </c>
      <c r="P18" s="159">
        <v>8.9686391611665393</v>
      </c>
      <c r="Q18" s="159">
        <v>1.2336464043212634</v>
      </c>
      <c r="S18" s="157">
        <v>26</v>
      </c>
      <c r="T18" s="157">
        <v>26</v>
      </c>
      <c r="U18" s="157">
        <v>5</v>
      </c>
      <c r="V18" s="157">
        <v>10</v>
      </c>
      <c r="W18" s="157">
        <v>15</v>
      </c>
      <c r="X18" s="157">
        <v>20</v>
      </c>
      <c r="Y18" s="157">
        <v>25</v>
      </c>
    </row>
    <row r="19" spans="2:25">
      <c r="K19" s="152">
        <v>2012</v>
      </c>
      <c r="L19" s="159">
        <v>13.848614882688848</v>
      </c>
      <c r="M19" s="159">
        <v>1.3723674818447025</v>
      </c>
      <c r="N19" s="159">
        <v>6.9033493226677418</v>
      </c>
      <c r="O19" s="159">
        <v>3.877247687915089</v>
      </c>
      <c r="P19" s="159">
        <v>10.780597010582831</v>
      </c>
      <c r="Q19" s="159">
        <v>1.4681392953572094</v>
      </c>
      <c r="S19" s="157">
        <v>26</v>
      </c>
      <c r="T19" s="157">
        <v>26</v>
      </c>
      <c r="U19" s="157">
        <v>5</v>
      </c>
      <c r="V19" s="157">
        <v>10</v>
      </c>
      <c r="W19" s="157">
        <v>15</v>
      </c>
      <c r="X19" s="157">
        <v>20</v>
      </c>
      <c r="Y19" s="157">
        <v>25</v>
      </c>
    </row>
    <row r="20" spans="2:25">
      <c r="K20" s="152">
        <v>2013</v>
      </c>
      <c r="L20" s="159">
        <v>15.363866629697739</v>
      </c>
      <c r="M20" s="159">
        <v>1.7544982398937177</v>
      </c>
      <c r="N20" s="159">
        <v>8.126860897228017</v>
      </c>
      <c r="O20" s="159">
        <v>2.7687859136631863</v>
      </c>
      <c r="P20" s="159">
        <v>10.895646810891204</v>
      </c>
      <c r="Q20" s="159">
        <v>1.5711937273006058</v>
      </c>
      <c r="S20" s="157">
        <v>26</v>
      </c>
      <c r="T20" s="157">
        <v>26</v>
      </c>
      <c r="U20" s="157">
        <v>5</v>
      </c>
      <c r="V20" s="157">
        <v>10</v>
      </c>
      <c r="W20" s="157">
        <v>15</v>
      </c>
      <c r="X20" s="157">
        <v>20</v>
      </c>
      <c r="Y20" s="157">
        <v>25</v>
      </c>
    </row>
    <row r="21" spans="2:25">
      <c r="K21" s="152">
        <v>2014</v>
      </c>
      <c r="L21" s="159">
        <v>18.171725766215253</v>
      </c>
      <c r="M21" s="159">
        <v>1.9132258320679287</v>
      </c>
      <c r="N21" s="159">
        <v>8.8945737395023095</v>
      </c>
      <c r="O21" s="159">
        <v>3.1955295717251753</v>
      </c>
      <c r="P21" s="159">
        <v>12.090103311227484</v>
      </c>
      <c r="Q21" s="159">
        <v>1.8209047382937187</v>
      </c>
      <c r="S21" s="157">
        <v>26</v>
      </c>
      <c r="T21" s="157">
        <v>26</v>
      </c>
      <c r="U21" s="157">
        <v>5</v>
      </c>
      <c r="V21" s="157">
        <v>10</v>
      </c>
      <c r="W21" s="157">
        <v>15</v>
      </c>
      <c r="X21" s="157">
        <v>20</v>
      </c>
      <c r="Y21" s="157">
        <v>25</v>
      </c>
    </row>
    <row r="22" spans="2:25">
      <c r="K22" s="152">
        <v>2015</v>
      </c>
      <c r="L22" s="159">
        <v>17.737474631107549</v>
      </c>
      <c r="M22" s="159">
        <v>1.7864948445958231</v>
      </c>
      <c r="N22" s="159">
        <v>7.9450111864293582</v>
      </c>
      <c r="O22" s="159">
        <v>10.146276013549864</v>
      </c>
      <c r="P22" s="159">
        <v>18.091287199979224</v>
      </c>
      <c r="Q22" s="159">
        <v>1.7439389217246768</v>
      </c>
      <c r="S22" s="157">
        <v>26</v>
      </c>
      <c r="T22" s="157">
        <v>26</v>
      </c>
      <c r="U22" s="157">
        <v>5</v>
      </c>
      <c r="V22" s="157">
        <v>10</v>
      </c>
      <c r="W22" s="157">
        <v>15</v>
      </c>
      <c r="X22" s="157">
        <v>20</v>
      </c>
      <c r="Y22" s="157">
        <v>25</v>
      </c>
    </row>
    <row r="23" spans="2:25">
      <c r="K23" s="152">
        <v>2016</v>
      </c>
      <c r="L23" s="159">
        <v>17.801324366037939</v>
      </c>
      <c r="M23" s="159">
        <v>1.439878232623248</v>
      </c>
      <c r="N23" s="159">
        <v>8.4854003876455923</v>
      </c>
      <c r="O23" s="159">
        <v>9.4778427343371447</v>
      </c>
      <c r="P23" s="159">
        <v>17.963243121982735</v>
      </c>
      <c r="Q23" s="159">
        <v>1.7095271980043432</v>
      </c>
      <c r="S23" s="157">
        <v>26</v>
      </c>
      <c r="T23" s="157">
        <v>26</v>
      </c>
      <c r="U23" s="157">
        <v>5</v>
      </c>
      <c r="V23" s="157">
        <v>10</v>
      </c>
      <c r="W23" s="157">
        <v>15</v>
      </c>
      <c r="X23" s="157">
        <v>20</v>
      </c>
      <c r="Y23" s="157">
        <v>25</v>
      </c>
    </row>
    <row r="24" spans="2:25">
      <c r="K24" s="152">
        <v>2017</v>
      </c>
      <c r="L24" s="159">
        <v>18.85066314434852</v>
      </c>
      <c r="M24" s="159">
        <v>1.5881683486854106</v>
      </c>
      <c r="N24" s="159">
        <v>8.7991679082522722</v>
      </c>
      <c r="O24" s="159">
        <v>8.5456594109894954</v>
      </c>
      <c r="P24" s="159">
        <v>17.344827319241766</v>
      </c>
      <c r="Q24" s="159">
        <v>1.8085926612828305</v>
      </c>
      <c r="S24" s="157">
        <v>26</v>
      </c>
      <c r="T24" s="157">
        <v>26</v>
      </c>
      <c r="U24" s="157">
        <v>5</v>
      </c>
      <c r="V24" s="157">
        <v>10</v>
      </c>
      <c r="W24" s="157">
        <v>15</v>
      </c>
      <c r="X24" s="157">
        <v>20</v>
      </c>
      <c r="Y24" s="157">
        <v>25</v>
      </c>
    </row>
    <row r="25" spans="2:25">
      <c r="K25" s="152">
        <v>2018</v>
      </c>
      <c r="L25" s="159">
        <v>20.512610031573463</v>
      </c>
      <c r="M25" s="159">
        <v>1.3569872385387325</v>
      </c>
      <c r="N25" s="159">
        <v>8.9709166937324039</v>
      </c>
      <c r="O25" s="159">
        <v>15.205312831486079</v>
      </c>
      <c r="P25" s="159">
        <v>24.176229525218481</v>
      </c>
      <c r="Q25" s="159">
        <v>1.8471257015979448</v>
      </c>
      <c r="S25" s="157">
        <v>26</v>
      </c>
      <c r="T25" s="157">
        <v>26</v>
      </c>
      <c r="U25" s="157">
        <v>5</v>
      </c>
      <c r="V25" s="157">
        <v>10</v>
      </c>
      <c r="W25" s="157">
        <v>15</v>
      </c>
      <c r="X25" s="157">
        <v>20</v>
      </c>
      <c r="Y25" s="157">
        <v>25</v>
      </c>
    </row>
    <row r="26" spans="2:25" ht="15" customHeight="1">
      <c r="K26" s="152">
        <v>2019</v>
      </c>
      <c r="L26" s="159">
        <v>23.162790111383821</v>
      </c>
      <c r="M26" s="159">
        <v>2.1721870426081464</v>
      </c>
      <c r="N26" s="159">
        <v>8.8088365998588536</v>
      </c>
      <c r="O26" s="159">
        <v>12.227893566747195</v>
      </c>
      <c r="P26" s="159">
        <v>21.036730166606045</v>
      </c>
      <c r="Q26" s="159">
        <v>1.8006759463771151</v>
      </c>
      <c r="S26" s="158"/>
      <c r="T26" s="158"/>
      <c r="U26" s="157">
        <v>5</v>
      </c>
      <c r="V26" s="157">
        <v>10</v>
      </c>
      <c r="W26" s="157">
        <v>15</v>
      </c>
      <c r="X26" s="157">
        <v>20</v>
      </c>
      <c r="Y26" s="157">
        <v>25</v>
      </c>
    </row>
    <row r="27" spans="2:25" ht="15" customHeight="1">
      <c r="K27" s="152">
        <v>2020</v>
      </c>
      <c r="L27" s="159">
        <v>18.378432811145565</v>
      </c>
      <c r="M27" s="159">
        <v>1.0549988829411712</v>
      </c>
      <c r="N27" s="159">
        <v>8.1767684828553815</v>
      </c>
      <c r="O27" s="159">
        <v>13.183418200016087</v>
      </c>
      <c r="P27" s="159">
        <v>21.360186682871465</v>
      </c>
      <c r="Q27" s="159">
        <v>1.6664394420067736</v>
      </c>
      <c r="U27" s="157">
        <v>5</v>
      </c>
      <c r="V27" s="157">
        <v>10</v>
      </c>
      <c r="W27" s="157">
        <v>15</v>
      </c>
      <c r="X27" s="157">
        <v>20</v>
      </c>
      <c r="Y27" s="157">
        <v>25</v>
      </c>
    </row>
    <row r="28" spans="2:25" ht="15" customHeight="1">
      <c r="B28" t="s">
        <v>224</v>
      </c>
      <c r="K28" s="152">
        <v>2021</v>
      </c>
      <c r="L28" s="159">
        <v>22.368494383493278</v>
      </c>
      <c r="M28" s="159">
        <v>-1.9655601371196689</v>
      </c>
      <c r="N28" s="159">
        <v>10.180366443315416</v>
      </c>
      <c r="O28" s="159">
        <v>7.5876324767444716</v>
      </c>
      <c r="P28" s="159">
        <v>17.767998920059885</v>
      </c>
      <c r="Q28" s="159">
        <v>2.0738482684142063</v>
      </c>
      <c r="U28" s="157">
        <v>5</v>
      </c>
      <c r="V28" s="157">
        <v>10</v>
      </c>
      <c r="W28" s="157">
        <v>15</v>
      </c>
      <c r="X28" s="157">
        <v>20</v>
      </c>
      <c r="Y28" s="157">
        <v>25</v>
      </c>
    </row>
    <row r="29" spans="2:25" ht="15" customHeight="1">
      <c r="K29" s="152">
        <v>2022</v>
      </c>
      <c r="L29" s="159">
        <v>20.158317098405572</v>
      </c>
      <c r="M29" s="159">
        <v>-1.4420567938994799</v>
      </c>
      <c r="N29" s="159">
        <v>10.966731309284102</v>
      </c>
      <c r="O29" s="159">
        <v>7.582895281187958</v>
      </c>
      <c r="P29" s="159">
        <v>18.549626590472059</v>
      </c>
      <c r="Q29" s="159">
        <v>2.2508298195824796</v>
      </c>
      <c r="U29" s="157">
        <v>5</v>
      </c>
      <c r="V29" s="157">
        <v>10</v>
      </c>
      <c r="W29" s="157">
        <v>15</v>
      </c>
      <c r="X29" s="157">
        <v>20</v>
      </c>
      <c r="Y29" s="157">
        <v>25</v>
      </c>
    </row>
    <row r="30" spans="2:25" ht="15" customHeight="1">
      <c r="K30" s="152" t="s">
        <v>70</v>
      </c>
      <c r="L30" s="159">
        <v>20.519147623383173</v>
      </c>
      <c r="M30" s="159">
        <v>-0.98359000873913471</v>
      </c>
      <c r="N30" s="159">
        <v>11.690243919264475</v>
      </c>
      <c r="O30" s="159">
        <v>8.1908999100283317</v>
      </c>
      <c r="P30" s="159">
        <v>19.881143829292807</v>
      </c>
      <c r="Q30" s="159">
        <v>2.538864168209761</v>
      </c>
      <c r="U30" s="157">
        <v>5</v>
      </c>
      <c r="V30" s="157">
        <v>10</v>
      </c>
      <c r="W30" s="157">
        <v>15</v>
      </c>
      <c r="X30" s="157">
        <v>20</v>
      </c>
      <c r="Y30" s="157">
        <v>25</v>
      </c>
    </row>
    <row r="31" spans="2:25" ht="15" customHeight="1">
      <c r="L31" s="118"/>
      <c r="M31" s="118"/>
      <c r="N31" s="118"/>
      <c r="O31" s="118"/>
      <c r="P31" s="159"/>
      <c r="Q31" s="118"/>
    </row>
    <row r="32" spans="2:25" ht="15" customHeight="1"/>
    <row r="33" ht="15" customHeight="1"/>
  </sheetData>
  <mergeCells count="2">
    <mergeCell ref="L3:Q3"/>
    <mergeCell ref="U4:Y4"/>
  </mergeCells>
  <hyperlinks>
    <hyperlink ref="A1" location="''INDEX FIGURES''!A1" display="Ir al índice de gráficos" xr:uid="{AFA3E3BC-DC27-43A9-B253-6516F620487B}"/>
  </hyperlinks>
  <printOptions horizontalCentered="1" verticalCentered="1"/>
  <pageMargins left="0.41" right="0.44" top="0.74803149606299213" bottom="0.74803149606299213" header="0.31496062992125984" footer="0.31496062992125984"/>
  <pageSetup paperSize="9" scale="58"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F84BA-E589-4E65-8F44-251C59E2889D}">
  <dimension ref="A1:Y31"/>
  <sheetViews>
    <sheetView showGridLines="0" zoomScale="95" zoomScaleNormal="95" workbookViewId="0">
      <selection activeCell="I31" sqref="I31"/>
    </sheetView>
  </sheetViews>
  <sheetFormatPr baseColWidth="10" defaultRowHeight="15"/>
  <cols>
    <col min="2" max="2" width="8.85546875" bestFit="1" customWidth="1"/>
    <col min="3" max="3" width="14" customWidth="1"/>
    <col min="4" max="6" width="11.28515625" bestFit="1" customWidth="1"/>
  </cols>
  <sheetData>
    <row r="1" spans="1:25">
      <c r="A1" s="255" t="s">
        <v>169</v>
      </c>
    </row>
    <row r="2" spans="1:25" ht="16.5">
      <c r="B2" s="256" t="s">
        <v>258</v>
      </c>
    </row>
    <row r="4" spans="1:25">
      <c r="C4" s="160" t="s">
        <v>259</v>
      </c>
      <c r="D4" s="161"/>
      <c r="E4" s="161"/>
      <c r="F4" s="162"/>
      <c r="G4" s="160" t="s">
        <v>72</v>
      </c>
      <c r="H4" s="161"/>
      <c r="I4" s="162"/>
      <c r="J4" s="160" t="s">
        <v>73</v>
      </c>
      <c r="K4" s="161"/>
      <c r="L4" s="161"/>
      <c r="M4" s="162"/>
    </row>
    <row r="5" spans="1:25" ht="16.5">
      <c r="C5" s="163"/>
      <c r="D5" s="164" t="s">
        <v>322</v>
      </c>
      <c r="E5" s="164" t="s">
        <v>74</v>
      </c>
      <c r="F5" s="165" t="s">
        <v>323</v>
      </c>
      <c r="G5" s="166" t="s">
        <v>324</v>
      </c>
      <c r="H5" s="164" t="s">
        <v>74</v>
      </c>
      <c r="I5" s="165" t="s">
        <v>323</v>
      </c>
      <c r="J5" s="166"/>
      <c r="K5" s="164" t="s">
        <v>324</v>
      </c>
      <c r="L5" s="164" t="s">
        <v>74</v>
      </c>
      <c r="M5" s="165" t="s">
        <v>323</v>
      </c>
      <c r="O5" s="256" t="s">
        <v>182</v>
      </c>
      <c r="U5" s="256" t="s">
        <v>325</v>
      </c>
    </row>
    <row r="6" spans="1:25">
      <c r="C6" s="167" t="s">
        <v>320</v>
      </c>
      <c r="D6" s="167" t="s">
        <v>321</v>
      </c>
      <c r="E6" s="167" t="s">
        <v>321</v>
      </c>
      <c r="F6" s="167" t="s">
        <v>321</v>
      </c>
      <c r="G6" s="167" t="s">
        <v>321</v>
      </c>
      <c r="H6" s="167" t="s">
        <v>321</v>
      </c>
      <c r="I6" s="167" t="s">
        <v>321</v>
      </c>
      <c r="J6" s="167" t="s">
        <v>320</v>
      </c>
      <c r="K6" s="167" t="s">
        <v>321</v>
      </c>
      <c r="L6" s="167" t="s">
        <v>321</v>
      </c>
      <c r="M6" s="167" t="s">
        <v>321</v>
      </c>
      <c r="N6" s="168"/>
      <c r="O6" s="21"/>
      <c r="T6" s="21"/>
      <c r="Y6" s="21"/>
    </row>
    <row r="7" spans="1:25">
      <c r="B7" s="155"/>
      <c r="C7" s="76"/>
      <c r="D7" s="76"/>
      <c r="E7" s="76"/>
      <c r="F7" s="76"/>
      <c r="G7" s="169"/>
      <c r="H7" s="169"/>
      <c r="I7" s="169"/>
      <c r="J7" s="169"/>
      <c r="K7" s="169"/>
      <c r="L7" s="169"/>
      <c r="M7" s="169"/>
      <c r="N7" s="17"/>
      <c r="O7" s="21"/>
      <c r="Y7" s="21"/>
    </row>
    <row r="8" spans="1:25">
      <c r="B8">
        <v>2016</v>
      </c>
      <c r="C8" s="17">
        <v>4.9227556440482045</v>
      </c>
      <c r="D8" s="17">
        <v>-4.3155142063511231</v>
      </c>
      <c r="E8" s="17">
        <v>-26.456978118275266</v>
      </c>
      <c r="F8" s="17">
        <v>-17.231176168431837</v>
      </c>
      <c r="G8" s="17">
        <v>-0.87664603291222487</v>
      </c>
      <c r="H8" s="17">
        <v>-5.3744244141516022</v>
      </c>
      <c r="I8" s="17">
        <v>-3.5003110888237918</v>
      </c>
      <c r="J8" s="17">
        <v>92.31225557380067</v>
      </c>
      <c r="K8" s="17">
        <v>86.098731770608225</v>
      </c>
      <c r="L8" s="17">
        <v>79.448999858170879</v>
      </c>
      <c r="M8" s="17">
        <v>82.518966834241738</v>
      </c>
      <c r="N8" s="17"/>
    </row>
    <row r="9" spans="1:25">
      <c r="B9">
        <v>2017</v>
      </c>
      <c r="C9" s="17">
        <v>4.5628617301807672</v>
      </c>
      <c r="D9" s="17">
        <v>9.8377875182115169</v>
      </c>
      <c r="E9" s="17">
        <v>23.322848996422827</v>
      </c>
      <c r="F9" s="17">
        <v>16.827156308319747</v>
      </c>
      <c r="G9" s="17">
        <v>2.1560564619217097</v>
      </c>
      <c r="H9" s="17">
        <v>5.1114520613577401</v>
      </c>
      <c r="I9" s="17">
        <v>3.6878514632642845</v>
      </c>
      <c r="J9" s="17">
        <v>96.524336155644292</v>
      </c>
      <c r="K9" s="17">
        <v>94.568942058075535</v>
      </c>
      <c r="L9" s="17">
        <v>97.978770124260251</v>
      </c>
      <c r="M9" s="17">
        <v>96.404562367450126</v>
      </c>
      <c r="N9" s="17"/>
    </row>
    <row r="10" spans="1:25">
      <c r="B10">
        <v>2018</v>
      </c>
      <c r="C10" s="17">
        <v>2.4192320956210267</v>
      </c>
      <c r="D10" s="17">
        <v>5.7175445937688973</v>
      </c>
      <c r="E10" s="17">
        <v>4.8526968165797379</v>
      </c>
      <c r="F10" s="17">
        <v>5.244366704393455</v>
      </c>
      <c r="G10" s="17">
        <v>2.3633716682735977</v>
      </c>
      <c r="H10" s="17">
        <v>2.0058831169458466</v>
      </c>
      <c r="I10" s="17">
        <v>2.1677815509665703</v>
      </c>
      <c r="J10" s="17">
        <v>98.859483876006763</v>
      </c>
      <c r="K10" s="17">
        <v>99.975963492101457</v>
      </c>
      <c r="L10" s="17">
        <v>102.73338278300419</v>
      </c>
      <c r="M10" s="17">
        <v>101.46037113776489</v>
      </c>
      <c r="N10" s="17"/>
    </row>
    <row r="11" spans="1:25">
      <c r="B11">
        <v>2019</v>
      </c>
      <c r="C11" s="17">
        <v>1.1536739615429559</v>
      </c>
      <c r="D11" s="17">
        <v>2.4042286824710324E-2</v>
      </c>
      <c r="E11" s="17">
        <v>-2.6606568468379055</v>
      </c>
      <c r="F11" s="17">
        <v>-1.4393512672863928</v>
      </c>
      <c r="G11" s="17">
        <v>2.0839758567971402E-2</v>
      </c>
      <c r="H11" s="17">
        <v>-2.3062467694767665</v>
      </c>
      <c r="I11" s="17">
        <v>-1.247623952057793</v>
      </c>
      <c r="J11" s="17">
        <v>100</v>
      </c>
      <c r="K11" s="17">
        <v>100</v>
      </c>
      <c r="L11" s="17">
        <v>100</v>
      </c>
      <c r="M11" s="17">
        <v>100</v>
      </c>
      <c r="N11" s="17"/>
    </row>
    <row r="12" spans="1:25">
      <c r="B12">
        <v>2020</v>
      </c>
      <c r="C12" s="17">
        <v>-15.130574498037152</v>
      </c>
      <c r="D12" s="17">
        <v>-13.238625899312096</v>
      </c>
      <c r="E12" s="17">
        <v>-31.4918800129917</v>
      </c>
      <c r="F12" s="17">
        <v>-23.064940690818837</v>
      </c>
      <c r="G12" s="17">
        <v>0.87495857483993789</v>
      </c>
      <c r="H12" s="17">
        <v>2.0813406666797123</v>
      </c>
      <c r="I12" s="17">
        <v>1.5243929233361884</v>
      </c>
      <c r="J12" s="17">
        <v>84.869425501962851</v>
      </c>
      <c r="K12" s="17">
        <v>86.761374100687902</v>
      </c>
      <c r="L12" s="17">
        <v>68.5081199870083</v>
      </c>
      <c r="M12" s="17">
        <v>76.93505930918117</v>
      </c>
      <c r="N12" s="17"/>
    </row>
    <row r="13" spans="1:25">
      <c r="B13">
        <v>2021</v>
      </c>
      <c r="C13" s="17">
        <v>8.8001998352235766</v>
      </c>
      <c r="D13" s="17">
        <v>22.887125227762152</v>
      </c>
      <c r="E13" s="17">
        <v>51.759692363047584</v>
      </c>
      <c r="F13" s="17">
        <v>36.727680996938481</v>
      </c>
      <c r="G13" s="17">
        <v>2.6007506257022044</v>
      </c>
      <c r="H13" s="17">
        <v>5.8816496593491943</v>
      </c>
      <c r="I13" s="17">
        <v>4.1735053390415855</v>
      </c>
      <c r="J13" s="17">
        <v>92.338104545141789</v>
      </c>
      <c r="K13" s="17">
        <v>106.61855844043953</v>
      </c>
      <c r="L13" s="17">
        <v>103.96771213599129</v>
      </c>
      <c r="M13" s="17">
        <v>105.19152246706263</v>
      </c>
      <c r="N13" s="17"/>
    </row>
    <row r="14" spans="1:25">
      <c r="B14">
        <v>2022</v>
      </c>
      <c r="C14" s="17">
        <v>15.078805650322845</v>
      </c>
      <c r="D14" s="17">
        <v>18.269626436695429</v>
      </c>
      <c r="E14" s="17">
        <v>24.804101682608604</v>
      </c>
      <c r="F14" s="17">
        <v>21.746419451695264</v>
      </c>
      <c r="G14" s="17">
        <v>1.2116096500192153</v>
      </c>
      <c r="H14" s="17">
        <v>1.6449646117746424</v>
      </c>
      <c r="I14" s="17">
        <v>1.442184477736117</v>
      </c>
      <c r="J14" s="17">
        <v>106.26158787069564</v>
      </c>
      <c r="K14" s="17">
        <v>126.09737077969766</v>
      </c>
      <c r="L14" s="17">
        <v>129.75596917128439</v>
      </c>
      <c r="M14" s="17">
        <v>128.06691217037434</v>
      </c>
      <c r="N14" s="17"/>
    </row>
    <row r="15" spans="1:25">
      <c r="B15">
        <v>2023</v>
      </c>
      <c r="C15" s="17">
        <v>8.372972121593957</v>
      </c>
      <c r="D15" s="17">
        <v>17.916054006332025</v>
      </c>
      <c r="E15" s="17">
        <v>34.974901994010587</v>
      </c>
      <c r="F15" s="17">
        <v>27.22049914874718</v>
      </c>
      <c r="G15" s="17">
        <v>2.1397484365350254</v>
      </c>
      <c r="H15" s="17">
        <v>4.1771191264103287</v>
      </c>
      <c r="I15" s="17">
        <v>3.2509960326447658</v>
      </c>
      <c r="J15" s="17">
        <v>115.15884099907203</v>
      </c>
      <c r="K15" s="17">
        <v>148.68904382915301</v>
      </c>
      <c r="L15" s="17">
        <v>175.13799222031969</v>
      </c>
      <c r="M15" s="17">
        <v>162.92736490753788</v>
      </c>
      <c r="N15" s="17"/>
    </row>
    <row r="16" spans="1:25" s="118" customFormat="1">
      <c r="B16" s="118" t="s">
        <v>98</v>
      </c>
      <c r="C16" s="117">
        <v>3.6636761764962555</v>
      </c>
      <c r="D16" s="117">
        <v>4.9148098070315616</v>
      </c>
      <c r="E16" s="117">
        <v>7.7609855967619046</v>
      </c>
      <c r="F16" s="117">
        <v>6.5618281130382927</v>
      </c>
      <c r="G16" s="117">
        <v>1.3414967836299942</v>
      </c>
      <c r="H16" s="117">
        <v>2.1183601450781322</v>
      </c>
      <c r="I16" s="117">
        <v>1.7910502448700789</v>
      </c>
      <c r="J16" s="117">
        <v>119.37788802188425</v>
      </c>
      <c r="K16" s="117">
        <v>155.99682753724969</v>
      </c>
      <c r="L16" s="117">
        <v>188.73042657099668</v>
      </c>
      <c r="M16" s="117">
        <v>173.6183785418732</v>
      </c>
      <c r="N16" s="117"/>
    </row>
    <row r="17" spans="2:15">
      <c r="N17" s="17"/>
      <c r="O17" s="21"/>
    </row>
    <row r="18" spans="2:15">
      <c r="N18" s="17"/>
    </row>
    <row r="19" spans="2:15">
      <c r="N19" s="17"/>
    </row>
    <row r="20" spans="2:15">
      <c r="B20" t="s">
        <v>260</v>
      </c>
    </row>
    <row r="31" spans="2:15">
      <c r="O31" s="21"/>
    </row>
  </sheetData>
  <hyperlinks>
    <hyperlink ref="A1" location="''INDEX FIGURES''!A1" display="Ir al índice de gráficos" xr:uid="{49A6CF65-63C9-4944-BC63-EB71C844F52E}"/>
  </hyperlinks>
  <pageMargins left="0.7" right="0.7" top="0.75" bottom="0.75" header="0.3" footer="0.3"/>
  <pageSetup paperSize="9" orientation="portrait" verticalDpi="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8D24B-0D19-43EE-A804-7D7393E67661}">
  <dimension ref="A1:Y35"/>
  <sheetViews>
    <sheetView showGridLines="0" zoomScale="95" zoomScaleNormal="95" workbookViewId="0">
      <selection activeCell="K33" sqref="K33"/>
    </sheetView>
  </sheetViews>
  <sheetFormatPr baseColWidth="10" defaultRowHeight="15"/>
  <cols>
    <col min="2" max="2" width="8.85546875" bestFit="1" customWidth="1"/>
    <col min="3" max="3" width="23.85546875" bestFit="1" customWidth="1"/>
    <col min="4" max="6" width="11.28515625" bestFit="1" customWidth="1"/>
  </cols>
  <sheetData>
    <row r="1" spans="1:25">
      <c r="A1" s="255" t="s">
        <v>169</v>
      </c>
    </row>
    <row r="2" spans="1:25" ht="16.5">
      <c r="B2" s="256" t="s">
        <v>261</v>
      </c>
    </row>
    <row r="4" spans="1:25" ht="16.5">
      <c r="C4" s="160" t="s">
        <v>259</v>
      </c>
      <c r="D4" s="161"/>
      <c r="E4" s="161"/>
      <c r="F4" s="162"/>
      <c r="G4" s="160" t="s">
        <v>72</v>
      </c>
      <c r="H4" s="161"/>
      <c r="I4" s="162"/>
      <c r="J4" s="160" t="s">
        <v>73</v>
      </c>
      <c r="K4" s="161"/>
      <c r="L4" s="161"/>
      <c r="M4" s="162"/>
      <c r="O4" s="256" t="s">
        <v>183</v>
      </c>
      <c r="P4" s="256"/>
      <c r="Q4" s="256"/>
      <c r="R4" s="256"/>
      <c r="S4" s="256"/>
      <c r="T4" s="256" t="s">
        <v>184</v>
      </c>
      <c r="U4" s="256"/>
    </row>
    <row r="5" spans="1:25">
      <c r="C5" s="163"/>
      <c r="D5" s="164" t="s">
        <v>324</v>
      </c>
      <c r="E5" s="164" t="s">
        <v>74</v>
      </c>
      <c r="F5" s="165" t="s">
        <v>323</v>
      </c>
      <c r="G5" s="166" t="s">
        <v>324</v>
      </c>
      <c r="H5" s="164" t="s">
        <v>74</v>
      </c>
      <c r="I5" s="165" t="s">
        <v>323</v>
      </c>
      <c r="J5" s="166"/>
      <c r="K5" s="164" t="s">
        <v>324</v>
      </c>
      <c r="L5" s="164" t="s">
        <v>74</v>
      </c>
      <c r="M5" s="165" t="s">
        <v>323</v>
      </c>
      <c r="O5" s="177"/>
    </row>
    <row r="6" spans="1:25">
      <c r="C6" s="167" t="s">
        <v>320</v>
      </c>
      <c r="D6" s="167" t="s">
        <v>321</v>
      </c>
      <c r="E6" s="167" t="s">
        <v>321</v>
      </c>
      <c r="F6" s="167" t="s">
        <v>321</v>
      </c>
      <c r="G6" s="167" t="s">
        <v>321</v>
      </c>
      <c r="H6" s="167" t="s">
        <v>321</v>
      </c>
      <c r="I6" s="167" t="s">
        <v>321</v>
      </c>
      <c r="J6" s="167" t="s">
        <v>320</v>
      </c>
      <c r="K6" s="167" t="s">
        <v>321</v>
      </c>
      <c r="L6" s="167" t="s">
        <v>321</v>
      </c>
      <c r="M6" s="167" t="s">
        <v>321</v>
      </c>
      <c r="N6" s="168"/>
      <c r="O6" s="21"/>
      <c r="T6" s="21"/>
      <c r="Y6" s="21"/>
    </row>
    <row r="7" spans="1:25">
      <c r="B7" s="155"/>
      <c r="C7" s="76"/>
      <c r="D7" s="76"/>
      <c r="E7" s="76"/>
      <c r="F7" s="76"/>
      <c r="G7" s="169"/>
      <c r="H7" s="169"/>
      <c r="I7" s="169"/>
      <c r="J7" s="169"/>
      <c r="K7" s="169"/>
      <c r="L7" s="169"/>
      <c r="M7" s="169"/>
      <c r="N7" s="17"/>
      <c r="O7" s="21"/>
      <c r="Y7" s="21"/>
    </row>
    <row r="8" spans="1:25">
      <c r="B8">
        <v>2016</v>
      </c>
      <c r="C8" s="17">
        <v>4.9227556440482045</v>
      </c>
      <c r="D8" s="17">
        <v>-4.3155142063511231</v>
      </c>
      <c r="E8" s="17">
        <v>-26.456978118275266</v>
      </c>
      <c r="F8" s="17">
        <v>-17.231176168431837</v>
      </c>
      <c r="G8" s="17">
        <v>-0.87664603291222487</v>
      </c>
      <c r="H8" s="17">
        <v>-5.3744244141516022</v>
      </c>
      <c r="I8" s="17">
        <v>-3.5003110888237918</v>
      </c>
      <c r="J8" s="17">
        <v>92.31225557380067</v>
      </c>
      <c r="K8" s="17">
        <v>86.098731770608225</v>
      </c>
      <c r="L8" s="17">
        <v>79.448999858170879</v>
      </c>
      <c r="M8" s="17">
        <v>82.518966834241738</v>
      </c>
      <c r="N8" s="17"/>
    </row>
    <row r="9" spans="1:25">
      <c r="B9">
        <v>2017</v>
      </c>
      <c r="C9" s="17">
        <v>4.5628617301807672</v>
      </c>
      <c r="D9" s="17">
        <v>9.8377875182115169</v>
      </c>
      <c r="E9" s="17">
        <v>23.322848996422827</v>
      </c>
      <c r="F9" s="17">
        <v>16.827156308319747</v>
      </c>
      <c r="G9" s="17">
        <v>2.1560564619217097</v>
      </c>
      <c r="H9" s="17">
        <v>5.1114520613577401</v>
      </c>
      <c r="I9" s="17">
        <v>3.6878514632642845</v>
      </c>
      <c r="J9" s="17">
        <v>96.524336155644292</v>
      </c>
      <c r="K9" s="17">
        <v>94.568942058075535</v>
      </c>
      <c r="L9" s="17">
        <v>97.978770124260251</v>
      </c>
      <c r="M9" s="17">
        <v>96.404562367450126</v>
      </c>
      <c r="N9" s="17"/>
    </row>
    <row r="10" spans="1:25">
      <c r="B10">
        <v>2018</v>
      </c>
      <c r="C10" s="17">
        <v>2.4192320956210267</v>
      </c>
      <c r="D10" s="17">
        <v>5.7175445937688973</v>
      </c>
      <c r="E10" s="17">
        <v>4.8526968165797379</v>
      </c>
      <c r="F10" s="17">
        <v>5.244366704393455</v>
      </c>
      <c r="G10" s="17">
        <v>2.3633716682735977</v>
      </c>
      <c r="H10" s="17">
        <v>2.0058831169458466</v>
      </c>
      <c r="I10" s="17">
        <v>2.1677815509665703</v>
      </c>
      <c r="J10" s="17">
        <v>98.859483876006763</v>
      </c>
      <c r="K10" s="17">
        <v>99.975963492101457</v>
      </c>
      <c r="L10" s="17">
        <v>102.73338278300419</v>
      </c>
      <c r="M10" s="17">
        <v>101.46037113776489</v>
      </c>
      <c r="N10" s="17"/>
    </row>
    <row r="11" spans="1:25">
      <c r="B11">
        <v>2019</v>
      </c>
      <c r="C11" s="17">
        <v>1.1536739615429559</v>
      </c>
      <c r="D11" s="17">
        <v>2.4042286824710324E-2</v>
      </c>
      <c r="E11" s="17">
        <v>-2.6606568468379055</v>
      </c>
      <c r="F11" s="17">
        <v>-1.4393512672863928</v>
      </c>
      <c r="G11" s="17">
        <v>2.0839758567971402E-2</v>
      </c>
      <c r="H11" s="17">
        <v>-2.3062467694767665</v>
      </c>
      <c r="I11" s="17">
        <v>-1.247623952057793</v>
      </c>
      <c r="J11" s="17">
        <v>100</v>
      </c>
      <c r="K11" s="17">
        <v>100</v>
      </c>
      <c r="L11" s="17">
        <v>100</v>
      </c>
      <c r="M11" s="17">
        <v>100</v>
      </c>
      <c r="N11" s="17"/>
    </row>
    <row r="12" spans="1:25">
      <c r="B12">
        <v>2020</v>
      </c>
      <c r="C12" s="17">
        <v>-15.130574498037152</v>
      </c>
      <c r="D12" s="17">
        <v>-13.238625899312096</v>
      </c>
      <c r="E12" s="17">
        <v>-31.4918800129917</v>
      </c>
      <c r="F12" s="17">
        <v>-23.064940690818837</v>
      </c>
      <c r="G12" s="17">
        <v>0.87495857483993789</v>
      </c>
      <c r="H12" s="17">
        <v>2.0813406666797123</v>
      </c>
      <c r="I12" s="17">
        <v>1.5243929233361884</v>
      </c>
      <c r="J12" s="17">
        <v>84.869425501962851</v>
      </c>
      <c r="K12" s="17">
        <v>86.761374100687902</v>
      </c>
      <c r="L12" s="17">
        <v>68.5081199870083</v>
      </c>
      <c r="M12" s="17">
        <v>76.93505930918117</v>
      </c>
      <c r="N12" s="17"/>
    </row>
    <row r="13" spans="1:25">
      <c r="B13">
        <v>2021</v>
      </c>
      <c r="C13" s="17">
        <v>8.8001998352235766</v>
      </c>
      <c r="D13" s="17">
        <v>22.887125227762152</v>
      </c>
      <c r="E13" s="17">
        <v>51.759692363047584</v>
      </c>
      <c r="F13" s="17">
        <v>36.727680996938481</v>
      </c>
      <c r="G13" s="17">
        <v>2.6007506257022044</v>
      </c>
      <c r="H13" s="17">
        <v>5.8816496593491943</v>
      </c>
      <c r="I13" s="17">
        <v>4.1735053390415855</v>
      </c>
      <c r="J13" s="17">
        <v>92.338104545141789</v>
      </c>
      <c r="K13" s="17">
        <v>106.61855844043953</v>
      </c>
      <c r="L13" s="17">
        <v>103.96771213599129</v>
      </c>
      <c r="M13" s="17">
        <v>105.19152246706263</v>
      </c>
      <c r="N13" s="17"/>
    </row>
    <row r="14" spans="1:25">
      <c r="B14">
        <v>2022</v>
      </c>
      <c r="C14" s="17">
        <v>15.078805650322845</v>
      </c>
      <c r="D14" s="17">
        <v>18.269626436695429</v>
      </c>
      <c r="E14" s="17">
        <v>24.804101682608604</v>
      </c>
      <c r="F14" s="17">
        <v>21.746419451695264</v>
      </c>
      <c r="G14" s="17">
        <v>1.2116096500192153</v>
      </c>
      <c r="H14" s="17">
        <v>1.6449646117746424</v>
      </c>
      <c r="I14" s="17">
        <v>1.442184477736117</v>
      </c>
      <c r="J14" s="17">
        <v>106.26158787069564</v>
      </c>
      <c r="K14" s="17">
        <v>126.09737077969766</v>
      </c>
      <c r="L14" s="17">
        <v>129.75596917128439</v>
      </c>
      <c r="M14" s="17">
        <v>128.06691217037434</v>
      </c>
      <c r="N14" s="17"/>
    </row>
    <row r="15" spans="1:25">
      <c r="B15">
        <v>2023</v>
      </c>
      <c r="C15" s="17">
        <v>8.372972121593957</v>
      </c>
      <c r="D15" s="17">
        <v>17.916054006332025</v>
      </c>
      <c r="E15" s="17">
        <v>34.974901994010587</v>
      </c>
      <c r="F15" s="17">
        <v>27.22049914874718</v>
      </c>
      <c r="G15" s="17">
        <v>2.1397484365350254</v>
      </c>
      <c r="H15" s="17">
        <v>4.1771191264103287</v>
      </c>
      <c r="I15" s="17">
        <v>3.2509960326447658</v>
      </c>
      <c r="J15" s="17">
        <v>115.15884099907203</v>
      </c>
      <c r="K15" s="17">
        <v>148.68904382915301</v>
      </c>
      <c r="L15" s="17">
        <v>175.13799222031969</v>
      </c>
      <c r="M15" s="17">
        <v>162.92736490753788</v>
      </c>
      <c r="N15" s="17"/>
    </row>
    <row r="16" spans="1:25" s="118" customFormat="1">
      <c r="B16" s="118" t="s">
        <v>98</v>
      </c>
      <c r="C16" s="117">
        <v>3.6636761764962555</v>
      </c>
      <c r="D16" s="117">
        <v>4.9148098070315616</v>
      </c>
      <c r="E16" s="117">
        <v>7.7609855967619046</v>
      </c>
      <c r="F16" s="117">
        <v>6.5618281130382927</v>
      </c>
      <c r="G16" s="117">
        <v>1.3414967836299942</v>
      </c>
      <c r="H16" s="117">
        <v>2.1183601450781322</v>
      </c>
      <c r="I16" s="117">
        <v>1.7910502448700789</v>
      </c>
      <c r="J16" s="117">
        <v>119.37788802188425</v>
      </c>
      <c r="K16" s="117">
        <v>155.99682753724969</v>
      </c>
      <c r="L16" s="117">
        <v>188.73042657099668</v>
      </c>
      <c r="M16" s="117">
        <v>173.6183785418732</v>
      </c>
      <c r="N16" s="117"/>
    </row>
    <row r="17" spans="2:15" s="118" customFormat="1">
      <c r="B17" s="118" t="s">
        <v>99</v>
      </c>
      <c r="C17" s="117">
        <v>4.5982648747444843</v>
      </c>
      <c r="D17" s="117">
        <v>6.1779395885077193</v>
      </c>
      <c r="E17" s="117">
        <v>1.6106285641993789</v>
      </c>
      <c r="F17" s="117">
        <v>3.5051966812583935</v>
      </c>
      <c r="G17" s="117">
        <v>1.3435371290678453</v>
      </c>
      <c r="H17" s="117">
        <v>0.3502687661699519</v>
      </c>
      <c r="I17" s="117">
        <v>0.76228681399158627</v>
      </c>
      <c r="J17" s="117">
        <v>124.86719951500635</v>
      </c>
      <c r="K17" s="117">
        <v>165.63421730248953</v>
      </c>
      <c r="L17" s="117">
        <v>191.77017273068449</v>
      </c>
      <c r="M17" s="117">
        <v>179.70404418457755</v>
      </c>
      <c r="N17" s="117"/>
    </row>
    <row r="18" spans="2:15" s="118" customFormat="1">
      <c r="B18" s="118" t="s">
        <v>100</v>
      </c>
      <c r="C18" s="117">
        <v>4.4398350500982398</v>
      </c>
      <c r="D18" s="117">
        <v>5.9635501655090906</v>
      </c>
      <c r="E18" s="117">
        <v>9.4438092511730964</v>
      </c>
      <c r="F18" s="117">
        <v>7.9628832721458709</v>
      </c>
      <c r="G18" s="117">
        <v>1.343191829925559</v>
      </c>
      <c r="H18" s="117">
        <v>2.127063087842449</v>
      </c>
      <c r="I18" s="117">
        <v>1.793508808839571</v>
      </c>
      <c r="J18" s="117">
        <v>130.4110972051497</v>
      </c>
      <c r="K18" s="117">
        <v>175.51189694257184</v>
      </c>
      <c r="L18" s="117">
        <v>209.88058204401548</v>
      </c>
      <c r="M18" s="117">
        <v>194.01366745832092</v>
      </c>
      <c r="N18" s="117"/>
    </row>
    <row r="19" spans="2:15" s="118" customFormat="1">
      <c r="B19" s="118" t="s">
        <v>101</v>
      </c>
      <c r="C19" s="117">
        <v>3.8413377030542595</v>
      </c>
      <c r="D19" s="117">
        <v>5.154634508240763</v>
      </c>
      <c r="E19" s="117">
        <v>8.144987836648987</v>
      </c>
      <c r="F19" s="117">
        <v>6.8960917416377887</v>
      </c>
      <c r="G19" s="117">
        <v>1.341885277137258</v>
      </c>
      <c r="H19" s="117">
        <v>2.1203519362988787</v>
      </c>
      <c r="I19" s="117">
        <v>1.7952318371161913</v>
      </c>
      <c r="J19" s="117">
        <v>135.42062785105787</v>
      </c>
      <c r="K19" s="117">
        <v>184.55889374844162</v>
      </c>
      <c r="L19" s="117">
        <v>226.97532992298864</v>
      </c>
      <c r="M19" s="117">
        <v>207.39302795756279</v>
      </c>
      <c r="N19" s="117"/>
    </row>
    <row r="20" spans="2:15" s="118" customFormat="1">
      <c r="B20" s="118" t="s">
        <v>102</v>
      </c>
      <c r="C20" s="117">
        <v>3.7108509140219681</v>
      </c>
      <c r="D20" s="117">
        <v>4.9784774747208438</v>
      </c>
      <c r="E20" s="117">
        <v>7.8628812237257373</v>
      </c>
      <c r="F20" s="117">
        <v>6.6778591388195752</v>
      </c>
      <c r="G20" s="117">
        <v>1.3415999699446215</v>
      </c>
      <c r="H20" s="117">
        <v>2.1188890111469427</v>
      </c>
      <c r="I20" s="117">
        <v>1.7995492930169608</v>
      </c>
      <c r="J20" s="117">
        <v>140.44588545744315</v>
      </c>
      <c r="K20" s="117">
        <v>193.74711670130174</v>
      </c>
      <c r="L20" s="117">
        <v>244.82213052199288</v>
      </c>
      <c r="M20" s="117">
        <v>221.24244222830148</v>
      </c>
      <c r="N20" s="117"/>
    </row>
    <row r="21" spans="2:15">
      <c r="N21" s="17"/>
      <c r="O21" s="21"/>
    </row>
    <row r="22" spans="2:15">
      <c r="N22" s="17"/>
    </row>
    <row r="23" spans="2:15">
      <c r="N23" s="17"/>
    </row>
    <row r="24" spans="2:15">
      <c r="B24" t="s">
        <v>260</v>
      </c>
    </row>
    <row r="35" spans="15:15">
      <c r="O35" s="21"/>
    </row>
  </sheetData>
  <hyperlinks>
    <hyperlink ref="A1" location="''INDEX FIGURES''!A1" display="Ir al índice de gráficos" xr:uid="{1B691813-C816-4C93-B944-B4060315F19A}"/>
  </hyperlinks>
  <pageMargins left="0.7" right="0.7" top="0.75" bottom="0.75" header="0.3" footer="0.3"/>
  <pageSetup paperSize="9" orientation="portrait" verticalDpi="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8FE8E-6B5D-4197-8782-9D7D1F7C21A3}">
  <dimension ref="A1:W26"/>
  <sheetViews>
    <sheetView showGridLines="0" zoomScale="70" zoomScaleNormal="70" workbookViewId="0">
      <selection activeCell="H14" sqref="H14"/>
    </sheetView>
  </sheetViews>
  <sheetFormatPr baseColWidth="10" defaultRowHeight="15"/>
  <cols>
    <col min="1" max="1" width="8.7109375" style="22" customWidth="1"/>
    <col min="2" max="5" width="11.42578125" style="23"/>
    <col min="8" max="8" width="17.7109375" style="22" bestFit="1" customWidth="1"/>
    <col min="9" max="9" width="0.85546875" customWidth="1"/>
    <col min="10" max="10" width="5" customWidth="1"/>
    <col min="11" max="11" width="5.5703125" customWidth="1"/>
    <col min="12" max="15" width="5" customWidth="1"/>
    <col min="16" max="16" width="0.85546875" customWidth="1"/>
    <col min="17" max="17" width="5" style="23" bestFit="1" customWidth="1"/>
    <col min="18" max="23" width="5" customWidth="1"/>
  </cols>
  <sheetData>
    <row r="1" spans="1:23">
      <c r="A1" s="255" t="s">
        <v>169</v>
      </c>
      <c r="B1"/>
      <c r="C1"/>
    </row>
    <row r="2" spans="1:23">
      <c r="A2"/>
      <c r="B2"/>
      <c r="C2"/>
    </row>
    <row r="3" spans="1:23" ht="14.45" customHeight="1">
      <c r="A3"/>
      <c r="B3" s="256" t="s">
        <v>262</v>
      </c>
      <c r="W3" s="23"/>
    </row>
    <row r="4" spans="1:23" ht="30" customHeight="1">
      <c r="B4" s="24"/>
      <c r="H4" s="52" t="s">
        <v>7</v>
      </c>
      <c r="I4" s="16"/>
      <c r="J4" s="272" t="s">
        <v>213</v>
      </c>
      <c r="K4" s="273"/>
      <c r="L4" s="273"/>
      <c r="M4" s="273"/>
      <c r="N4" s="273"/>
      <c r="O4" s="273"/>
      <c r="P4" s="55"/>
      <c r="Q4" s="272" t="s">
        <v>263</v>
      </c>
      <c r="R4" s="274"/>
      <c r="S4" s="274"/>
      <c r="T4" s="274"/>
      <c r="U4" s="274"/>
      <c r="V4" s="274"/>
      <c r="W4" s="23"/>
    </row>
    <row r="5" spans="1:23" ht="15.75">
      <c r="H5" s="30" t="s">
        <v>56</v>
      </c>
      <c r="J5" s="30">
        <v>2019</v>
      </c>
      <c r="K5" s="30">
        <v>2020</v>
      </c>
      <c r="L5" s="30">
        <v>2021</v>
      </c>
      <c r="M5" s="30">
        <v>2022</v>
      </c>
      <c r="N5" s="30">
        <v>2023</v>
      </c>
      <c r="O5" s="30">
        <v>2024</v>
      </c>
      <c r="Q5" s="30">
        <v>2019</v>
      </c>
      <c r="R5" s="30">
        <v>2020</v>
      </c>
      <c r="S5" s="30">
        <v>2021</v>
      </c>
      <c r="T5" s="30">
        <v>2022</v>
      </c>
      <c r="U5" s="30">
        <v>2023</v>
      </c>
      <c r="V5" s="30">
        <v>2024</v>
      </c>
      <c r="W5" s="23"/>
    </row>
    <row r="6" spans="1:23">
      <c r="H6" s="9" t="s">
        <v>5</v>
      </c>
      <c r="I6" s="23"/>
      <c r="J6" s="29">
        <v>1.9395771735925882</v>
      </c>
      <c r="K6" s="29">
        <v>-11.463974149766699</v>
      </c>
      <c r="L6" s="29">
        <v>14.464755216530079</v>
      </c>
      <c r="M6" s="29">
        <v>13.926777259709278</v>
      </c>
      <c r="N6" s="29">
        <v>1.5910520336839706</v>
      </c>
      <c r="O6" s="205">
        <v>9.7333966192670438</v>
      </c>
      <c r="P6" s="23"/>
      <c r="Q6" s="29">
        <v>0.10928292197672779</v>
      </c>
      <c r="R6" s="29">
        <v>-0.73288790984888497</v>
      </c>
      <c r="S6" s="29">
        <v>0.7495371802109152</v>
      </c>
      <c r="T6" s="29">
        <v>0.74991506836495236</v>
      </c>
      <c r="U6" s="29">
        <v>8.9892597864817694E-2</v>
      </c>
      <c r="V6" s="205">
        <v>0.53086519335605742</v>
      </c>
      <c r="W6" s="23"/>
    </row>
    <row r="7" spans="1:23">
      <c r="H7" s="27" t="s">
        <v>1</v>
      </c>
      <c r="I7" s="23"/>
      <c r="J7" s="26">
        <v>0.86486402645843308</v>
      </c>
      <c r="K7" s="26">
        <v>-12.82712273271272</v>
      </c>
      <c r="L7" s="26">
        <v>8.1858450745687925</v>
      </c>
      <c r="M7" s="26">
        <v>2.4640984696886528</v>
      </c>
      <c r="N7" s="26">
        <v>0.79501538818369</v>
      </c>
      <c r="O7" s="206">
        <v>2.685432791466793</v>
      </c>
      <c r="P7" s="23"/>
      <c r="Q7" s="26">
        <v>4.8729624791814863E-2</v>
      </c>
      <c r="R7" s="26">
        <v>-0.82003352817611308</v>
      </c>
      <c r="S7" s="26">
        <v>0.42417553169679956</v>
      </c>
      <c r="T7" s="26">
        <v>0.13268429141180324</v>
      </c>
      <c r="U7" s="26">
        <v>4.4917449004394795E-2</v>
      </c>
      <c r="V7" s="206">
        <v>0.14646508858631804</v>
      </c>
      <c r="W7" s="23"/>
    </row>
    <row r="8" spans="1:23">
      <c r="H8" s="27" t="s">
        <v>0</v>
      </c>
      <c r="I8" s="23"/>
      <c r="J8" s="26">
        <v>1.1123623214318139</v>
      </c>
      <c r="K8" s="26">
        <v>0.9840181660409234</v>
      </c>
      <c r="L8" s="26">
        <v>4.8277991026997578</v>
      </c>
      <c r="M8" s="26">
        <v>7.9529721890312643</v>
      </c>
      <c r="N8" s="26">
        <v>2.3642641072715436</v>
      </c>
      <c r="O8" s="206">
        <v>5.2287035266674389</v>
      </c>
      <c r="P8" s="23"/>
      <c r="Q8" s="26">
        <v>6.2674590337501612E-2</v>
      </c>
      <c r="R8" s="26">
        <v>6.2907941656318356E-2</v>
      </c>
      <c r="S8" s="26">
        <v>0.25016772644220558</v>
      </c>
      <c r="T8" s="26">
        <v>0.42824363250902209</v>
      </c>
      <c r="U8" s="26">
        <v>0.13357818483728967</v>
      </c>
      <c r="V8" s="206">
        <v>0.2851765747623291</v>
      </c>
      <c r="W8" s="23"/>
    </row>
    <row r="9" spans="1:23">
      <c r="H9" s="27" t="s">
        <v>4</v>
      </c>
      <c r="I9" s="23"/>
      <c r="J9" s="26">
        <v>-5.2723984667868429E-2</v>
      </c>
      <c r="K9" s="26">
        <v>-0.20268969788233854</v>
      </c>
      <c r="L9" s="26">
        <v>-0.90468683673072881</v>
      </c>
      <c r="M9" s="26">
        <v>-1.7372048353527034</v>
      </c>
      <c r="N9" s="26">
        <v>-2.2274145307700017</v>
      </c>
      <c r="O9" s="206">
        <v>1.8192603011325832</v>
      </c>
      <c r="P9" s="23"/>
      <c r="Q9" s="26">
        <v>-2.9706634936770716E-3</v>
      </c>
      <c r="R9" s="26">
        <v>-1.2957882413919448E-2</v>
      </c>
      <c r="S9" s="26">
        <v>-4.6879218516063505E-2</v>
      </c>
      <c r="T9" s="26">
        <v>-9.3543255454826141E-2</v>
      </c>
      <c r="U9" s="26">
        <v>-0.12584634220236351</v>
      </c>
      <c r="V9" s="206">
        <v>9.9223530007397823E-2</v>
      </c>
      <c r="W9" s="23"/>
    </row>
    <row r="10" spans="1:23" ht="15.75" thickBot="1">
      <c r="H10" s="6" t="s">
        <v>215</v>
      </c>
      <c r="I10" s="23"/>
      <c r="J10" s="25">
        <v>1.5074810370209661E-2</v>
      </c>
      <c r="K10" s="25">
        <v>0.58182011478743945</v>
      </c>
      <c r="L10" s="25">
        <v>2.3557978759922591</v>
      </c>
      <c r="M10" s="25">
        <v>5.2469114363420832</v>
      </c>
      <c r="N10" s="25">
        <v>0.65918706899872159</v>
      </c>
      <c r="O10" s="207">
        <v>2.1748648530314504E-13</v>
      </c>
      <c r="P10" s="23"/>
      <c r="Q10" s="25">
        <v>8.4937034108838855E-4</v>
      </c>
      <c r="R10" s="25">
        <v>3.7195559084829459E-2</v>
      </c>
      <c r="S10" s="25">
        <v>0.12207314058797362</v>
      </c>
      <c r="T10" s="25">
        <v>0.28253039989895423</v>
      </c>
      <c r="U10" s="25">
        <v>3.7243306225495765E-2</v>
      </c>
      <c r="V10" s="207">
        <v>1.1861841203947327E-14</v>
      </c>
    </row>
    <row r="11" spans="1:23">
      <c r="I11" s="23"/>
      <c r="P11" s="23"/>
    </row>
    <row r="12" spans="1:23">
      <c r="I12" s="23"/>
      <c r="P12" s="23"/>
    </row>
    <row r="13" spans="1:23">
      <c r="I13" s="23"/>
      <c r="P13" s="23"/>
    </row>
    <row r="14" spans="1:23">
      <c r="H14" s="22" t="s">
        <v>221</v>
      </c>
      <c r="I14" s="26"/>
      <c r="P14" s="26"/>
    </row>
    <row r="15" spans="1:23">
      <c r="I15" s="26"/>
      <c r="P15" s="26"/>
    </row>
    <row r="16" spans="1:23">
      <c r="I16" s="26"/>
      <c r="P16" s="26"/>
    </row>
    <row r="17" spans="2:23">
      <c r="U17" s="34"/>
      <c r="V17" s="34"/>
    </row>
    <row r="18" spans="2:23">
      <c r="U18" s="33"/>
      <c r="V18" s="33"/>
      <c r="W18" s="23"/>
    </row>
    <row r="19" spans="2:23">
      <c r="R19" s="23"/>
      <c r="S19" s="23"/>
      <c r="T19" s="23"/>
      <c r="U19" s="23"/>
      <c r="V19" s="23"/>
      <c r="W19" s="23"/>
    </row>
    <row r="20" spans="2:23">
      <c r="R20" s="23"/>
      <c r="S20" s="23"/>
      <c r="T20" s="23"/>
      <c r="U20" s="23"/>
      <c r="V20" s="23"/>
      <c r="W20" s="23"/>
    </row>
    <row r="21" spans="2:23">
      <c r="R21" s="23"/>
      <c r="S21" s="23"/>
      <c r="T21" s="23"/>
      <c r="U21" s="23"/>
      <c r="V21" s="23"/>
      <c r="W21" s="23"/>
    </row>
    <row r="22" spans="2:23">
      <c r="R22" s="23"/>
      <c r="S22" s="23"/>
      <c r="T22" s="23"/>
      <c r="U22" s="23"/>
      <c r="V22" s="23"/>
      <c r="W22" s="23"/>
    </row>
    <row r="23" spans="2:23">
      <c r="R23" s="23"/>
      <c r="S23" s="23"/>
      <c r="T23" s="23"/>
      <c r="U23" s="23"/>
      <c r="V23" s="23"/>
      <c r="W23" s="23"/>
    </row>
    <row r="24" spans="2:23" ht="16.5">
      <c r="B24" s="24"/>
      <c r="R24" s="23"/>
      <c r="S24" s="23"/>
      <c r="T24" s="23"/>
      <c r="U24" s="23"/>
      <c r="V24" s="23"/>
      <c r="W24" s="23"/>
    </row>
    <row r="25" spans="2:23">
      <c r="R25" s="23"/>
      <c r="S25" s="23"/>
      <c r="T25" s="23"/>
      <c r="U25" s="23"/>
      <c r="V25" s="23"/>
      <c r="W25" s="23"/>
    </row>
    <row r="26" spans="2:23">
      <c r="R26" s="23"/>
      <c r="S26" s="23"/>
      <c r="T26" s="23"/>
      <c r="U26" s="23"/>
      <c r="V26" s="23"/>
    </row>
  </sheetData>
  <mergeCells count="2">
    <mergeCell ref="J4:O4"/>
    <mergeCell ref="Q4:V4"/>
  </mergeCells>
  <hyperlinks>
    <hyperlink ref="A1" location="''INDEX FIGURES''!A1" display="Ir al índice de gráficos" xr:uid="{4CBC974A-323B-4A99-8FC5-385CAAF4D76F}"/>
  </hyperlink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DA7C5-5B70-4C0E-A234-DA7AB9BBFB19}">
  <dimension ref="A1:R30"/>
  <sheetViews>
    <sheetView showGridLines="0" zoomScale="70" zoomScaleNormal="70" workbookViewId="0"/>
  </sheetViews>
  <sheetFormatPr baseColWidth="10" defaultRowHeight="15"/>
  <cols>
    <col min="2" max="2" width="20.85546875" customWidth="1"/>
    <col min="3" max="3" width="0.85546875" customWidth="1"/>
    <col min="4" max="9" width="6" customWidth="1"/>
    <col min="10" max="10" width="0.85546875" customWidth="1"/>
    <col min="11" max="16" width="6" customWidth="1"/>
  </cols>
  <sheetData>
    <row r="1" spans="1:18">
      <c r="A1" s="255" t="s">
        <v>167</v>
      </c>
    </row>
    <row r="3" spans="1:18" ht="16.5">
      <c r="B3" s="24" t="s">
        <v>212</v>
      </c>
    </row>
    <row r="4" spans="1:18" ht="31.15" customHeight="1">
      <c r="B4" s="5"/>
      <c r="C4" s="5"/>
    </row>
    <row r="5" spans="1:18" s="38" customFormat="1" ht="30" customHeight="1">
      <c r="B5" s="52" t="s">
        <v>5</v>
      </c>
      <c r="C5" s="55"/>
      <c r="D5" s="272" t="s">
        <v>213</v>
      </c>
      <c r="E5" s="273"/>
      <c r="F5" s="273"/>
      <c r="G5" s="273"/>
      <c r="H5" s="273"/>
      <c r="I5" s="273"/>
      <c r="J5" s="55"/>
      <c r="K5" s="272" t="s">
        <v>214</v>
      </c>
      <c r="L5" s="274"/>
      <c r="M5" s="274"/>
      <c r="N5" s="274"/>
      <c r="O5" s="274"/>
      <c r="P5" s="274"/>
    </row>
    <row r="6" spans="1:18" ht="15.75">
      <c r="B6" s="30" t="s">
        <v>56</v>
      </c>
      <c r="C6" s="23"/>
      <c r="D6" s="30">
        <v>2019</v>
      </c>
      <c r="E6" s="30">
        <v>2020</v>
      </c>
      <c r="F6" s="30">
        <v>2021</v>
      </c>
      <c r="G6" s="30">
        <v>2022</v>
      </c>
      <c r="H6" s="30">
        <v>2023</v>
      </c>
      <c r="I6" s="30">
        <v>2024</v>
      </c>
      <c r="J6" s="23"/>
      <c r="K6" s="30">
        <v>2019</v>
      </c>
      <c r="L6" s="30">
        <v>2020</v>
      </c>
      <c r="M6" s="30">
        <v>2021</v>
      </c>
      <c r="N6" s="30">
        <v>2022</v>
      </c>
      <c r="O6" s="30">
        <v>2023</v>
      </c>
      <c r="P6" s="30">
        <v>2024</v>
      </c>
    </row>
    <row r="7" spans="1:18">
      <c r="B7" s="9" t="s">
        <v>2</v>
      </c>
      <c r="D7" s="29">
        <v>1.9755045601871801</v>
      </c>
      <c r="E7" s="29">
        <v>-8.8140192171569094</v>
      </c>
      <c r="F7" s="29">
        <v>15.116752921123979</v>
      </c>
      <c r="G7" s="29">
        <v>14.360256956600058</v>
      </c>
      <c r="H7" s="29">
        <v>6.4477477456001075</v>
      </c>
      <c r="I7" s="29">
        <v>8.3518575754704329</v>
      </c>
      <c r="K7" s="29">
        <v>0.33099461828178706</v>
      </c>
      <c r="L7" s="29">
        <v>-1.6762046809233202</v>
      </c>
      <c r="M7" s="29">
        <v>2.3999343036431622</v>
      </c>
      <c r="N7" s="29">
        <v>2.3825891262254171</v>
      </c>
      <c r="O7" s="29">
        <v>1.1267365716548956</v>
      </c>
      <c r="P7" s="29">
        <v>1.4762459999150348</v>
      </c>
    </row>
    <row r="8" spans="1:18">
      <c r="B8" s="27" t="s">
        <v>1</v>
      </c>
      <c r="D8" s="26">
        <v>1.0895184326877245</v>
      </c>
      <c r="E8" s="26">
        <v>-11.054998651708065</v>
      </c>
      <c r="F8" s="26">
        <v>6.5634350721586348</v>
      </c>
      <c r="G8" s="26">
        <v>5.9025280344844981</v>
      </c>
      <c r="H8" s="26">
        <v>1.8919873034982182</v>
      </c>
      <c r="I8" s="26">
        <v>2.2920045825399291</v>
      </c>
      <c r="K8" s="26">
        <v>0.18254816769659843</v>
      </c>
      <c r="L8" s="26">
        <v>-2.102382582911059</v>
      </c>
      <c r="M8" s="26">
        <v>1.0420103484920189</v>
      </c>
      <c r="N8" s="26">
        <v>0.97932085440434102</v>
      </c>
      <c r="O8" s="26">
        <v>0.33062262546063109</v>
      </c>
      <c r="P8" s="26">
        <v>0.40512695124245029</v>
      </c>
    </row>
    <row r="9" spans="1:18" ht="14.45" customHeight="1">
      <c r="B9" s="27" t="s">
        <v>0</v>
      </c>
      <c r="D9" s="26">
        <v>1.4539428768118401</v>
      </c>
      <c r="E9" s="26">
        <v>1.2245614987151408</v>
      </c>
      <c r="F9" s="26">
        <v>4.3243541041733433</v>
      </c>
      <c r="G9" s="26">
        <v>6.7388161526801023</v>
      </c>
      <c r="H9" s="26">
        <v>3.5636519679252725</v>
      </c>
      <c r="I9" s="26">
        <v>2.8737780463190639</v>
      </c>
      <c r="K9" s="26">
        <v>0.24360726733440691</v>
      </c>
      <c r="L9" s="26">
        <v>0.23288078521876612</v>
      </c>
      <c r="M9" s="26">
        <v>0.68653405991728367</v>
      </c>
      <c r="N9" s="26">
        <v>1.1180740106205731</v>
      </c>
      <c r="O9" s="26">
        <v>0.62274412079029462</v>
      </c>
      <c r="P9" s="26">
        <v>0.50795925423610933</v>
      </c>
    </row>
    <row r="10" spans="1:18" ht="14.45" customHeight="1">
      <c r="B10" s="27" t="s">
        <v>291</v>
      </c>
      <c r="D10" s="26">
        <v>1.0610797340678192E-2</v>
      </c>
      <c r="E10" s="26">
        <v>1.9258740783393848</v>
      </c>
      <c r="F10" s="26">
        <v>9.1607658456954844E-2</v>
      </c>
      <c r="G10" s="26">
        <v>1.3118633727908247</v>
      </c>
      <c r="H10" s="26">
        <v>1.2554021779670403</v>
      </c>
      <c r="I10" s="26">
        <v>1.0191109283115527</v>
      </c>
      <c r="K10" s="26">
        <v>1.7778328059695314E-3</v>
      </c>
      <c r="L10" s="26">
        <v>0.3662527917680955</v>
      </c>
      <c r="M10" s="26">
        <v>1.4543623432519914E-2</v>
      </c>
      <c r="N10" s="26">
        <v>0.21765845949353024</v>
      </c>
      <c r="O10" s="26">
        <v>0.21938010013123124</v>
      </c>
      <c r="P10" s="26">
        <v>0.18013458895758125</v>
      </c>
      <c r="Q10" s="38"/>
      <c r="R10" s="38"/>
    </row>
    <row r="11" spans="1:18">
      <c r="B11" s="27" t="s">
        <v>292</v>
      </c>
      <c r="D11" s="26">
        <v>0.5494317533982731</v>
      </c>
      <c r="E11" s="26">
        <v>-0.6237932031702671</v>
      </c>
      <c r="F11" s="26">
        <v>2.3050604081952595</v>
      </c>
      <c r="G11" s="26">
        <v>1.5021006185148889</v>
      </c>
      <c r="H11" s="26">
        <v>-0.30162144494634874</v>
      </c>
      <c r="I11" s="26">
        <v>1.1486315633277704</v>
      </c>
      <c r="K11" s="26">
        <v>9.2056964662598981E-2</v>
      </c>
      <c r="L11" s="26">
        <v>-0.1186297716536439</v>
      </c>
      <c r="M11" s="26">
        <v>0.36595117843509689</v>
      </c>
      <c r="N11" s="26">
        <v>0.24922176608581992</v>
      </c>
      <c r="O11" s="26">
        <v>-5.2708003821699496E-2</v>
      </c>
      <c r="P11" s="26">
        <v>0.2030282168267534</v>
      </c>
    </row>
    <row r="12" spans="1:18">
      <c r="B12" s="53" t="s">
        <v>4</v>
      </c>
      <c r="D12" s="54">
        <v>-1.2535641942388986</v>
      </c>
      <c r="E12" s="54">
        <v>-8.5523283088843272E-2</v>
      </c>
      <c r="F12" s="54">
        <v>-9.4260442768527158E-2</v>
      </c>
      <c r="G12" s="54">
        <v>-2.2885646754697739</v>
      </c>
      <c r="H12" s="54">
        <v>-0.26222118758571689</v>
      </c>
      <c r="I12" s="54">
        <v>1.0199953794432814</v>
      </c>
      <c r="K12" s="54">
        <v>-0.21003393782320909</v>
      </c>
      <c r="L12" s="54">
        <v>-1.6264376547126525E-2</v>
      </c>
      <c r="M12" s="54">
        <v>-1.4964779225878969E-2</v>
      </c>
      <c r="N12" s="54">
        <v>-0.37970833857062614</v>
      </c>
      <c r="O12" s="54">
        <v>-4.5822853742567948E-2</v>
      </c>
      <c r="P12" s="54">
        <v>0.18029092153791279</v>
      </c>
    </row>
    <row r="13" spans="1:18" ht="15.75" thickBot="1">
      <c r="B13" s="6" t="s">
        <v>215</v>
      </c>
      <c r="D13" s="25">
        <v>0.12556489418755482</v>
      </c>
      <c r="E13" s="25">
        <v>-0.20013965624426269</v>
      </c>
      <c r="F13" s="25">
        <v>1.9265561209083137</v>
      </c>
      <c r="G13" s="25">
        <v>1.1935134535995244</v>
      </c>
      <c r="H13" s="25">
        <v>0.30054892874162209</v>
      </c>
      <c r="I13" s="25">
        <v>-1.6629244711352104E-3</v>
      </c>
      <c r="K13" s="25">
        <v>2.1038323605420954E-2</v>
      </c>
      <c r="L13" s="25">
        <v>-3.8061526798353146E-2</v>
      </c>
      <c r="M13" s="25">
        <v>0.30585987259212183</v>
      </c>
      <c r="N13" s="25">
        <v>0.19802237419178018</v>
      </c>
      <c r="O13" s="25">
        <v>5.2520582837002533E-2</v>
      </c>
      <c r="P13" s="25">
        <v>-2.9393288576714063E-4</v>
      </c>
    </row>
    <row r="15" spans="1:18">
      <c r="B15" s="51" t="s">
        <v>13</v>
      </c>
      <c r="R15" s="202"/>
    </row>
    <row r="16" spans="1:18">
      <c r="B16" s="5"/>
      <c r="C16" s="5"/>
    </row>
    <row r="17" spans="2:16">
      <c r="B17" s="275" t="s">
        <v>293</v>
      </c>
      <c r="C17" s="276"/>
      <c r="D17" s="276"/>
      <c r="E17" s="276"/>
      <c r="F17" s="276"/>
      <c r="G17" s="276"/>
      <c r="H17" s="276"/>
      <c r="I17" s="276"/>
      <c r="J17" s="276"/>
      <c r="K17" s="276"/>
      <c r="L17" s="276"/>
      <c r="M17" s="276"/>
      <c r="N17" s="276"/>
      <c r="O17" s="276"/>
      <c r="P17" s="276"/>
    </row>
    <row r="18" spans="2:16">
      <c r="B18" s="276"/>
      <c r="C18" s="276"/>
      <c r="D18" s="276"/>
      <c r="E18" s="276"/>
      <c r="F18" s="276"/>
      <c r="G18" s="276"/>
      <c r="H18" s="276"/>
      <c r="I18" s="276"/>
      <c r="J18" s="276"/>
      <c r="K18" s="276"/>
      <c r="L18" s="276"/>
      <c r="M18" s="276"/>
      <c r="N18" s="276"/>
      <c r="O18" s="276"/>
      <c r="P18" s="276"/>
    </row>
    <row r="19" spans="2:16">
      <c r="B19" s="276"/>
      <c r="C19" s="276"/>
      <c r="D19" s="276"/>
      <c r="E19" s="276"/>
      <c r="F19" s="276"/>
      <c r="G19" s="276"/>
      <c r="H19" s="276"/>
      <c r="I19" s="276"/>
      <c r="J19" s="276"/>
      <c r="K19" s="276"/>
      <c r="L19" s="276"/>
      <c r="M19" s="276"/>
      <c r="N19" s="276"/>
      <c r="O19" s="276"/>
      <c r="P19" s="276"/>
    </row>
    <row r="20" spans="2:16">
      <c r="B20" s="276"/>
      <c r="C20" s="276"/>
      <c r="D20" s="276"/>
      <c r="E20" s="276"/>
      <c r="F20" s="276"/>
      <c r="G20" s="276"/>
      <c r="H20" s="276"/>
      <c r="I20" s="276"/>
      <c r="J20" s="276"/>
      <c r="K20" s="276"/>
      <c r="L20" s="276"/>
      <c r="M20" s="276"/>
      <c r="N20" s="276"/>
      <c r="O20" s="276"/>
      <c r="P20" s="276"/>
    </row>
    <row r="21" spans="2:16">
      <c r="B21" s="276"/>
      <c r="C21" s="276"/>
      <c r="D21" s="276"/>
      <c r="E21" s="276"/>
      <c r="F21" s="276"/>
      <c r="G21" s="276"/>
      <c r="H21" s="276"/>
      <c r="I21" s="276"/>
      <c r="J21" s="276"/>
      <c r="K21" s="276"/>
      <c r="L21" s="276"/>
      <c r="M21" s="276"/>
      <c r="N21" s="276"/>
      <c r="O21" s="276"/>
      <c r="P21" s="276"/>
    </row>
    <row r="22" spans="2:16">
      <c r="B22" s="276"/>
      <c r="C22" s="276"/>
      <c r="D22" s="276"/>
      <c r="E22" s="276"/>
      <c r="F22" s="276"/>
      <c r="G22" s="276"/>
      <c r="H22" s="276"/>
      <c r="I22" s="276"/>
      <c r="J22" s="276"/>
      <c r="K22" s="276"/>
      <c r="L22" s="276"/>
      <c r="M22" s="276"/>
      <c r="N22" s="276"/>
      <c r="O22" s="276"/>
      <c r="P22" s="276"/>
    </row>
    <row r="23" spans="2:16">
      <c r="B23" s="276"/>
      <c r="C23" s="276"/>
      <c r="D23" s="276"/>
      <c r="E23" s="276"/>
      <c r="F23" s="276"/>
      <c r="G23" s="276"/>
      <c r="H23" s="276"/>
      <c r="I23" s="276"/>
      <c r="J23" s="276"/>
      <c r="K23" s="276"/>
      <c r="L23" s="276"/>
      <c r="M23" s="276"/>
      <c r="N23" s="276"/>
      <c r="O23" s="276"/>
      <c r="P23" s="276"/>
    </row>
    <row r="24" spans="2:16">
      <c r="B24" s="276"/>
      <c r="C24" s="276"/>
      <c r="D24" s="276"/>
      <c r="E24" s="276"/>
      <c r="F24" s="276"/>
      <c r="G24" s="276"/>
      <c r="H24" s="276"/>
      <c r="I24" s="276"/>
      <c r="J24" s="276"/>
      <c r="K24" s="276"/>
      <c r="L24" s="276"/>
      <c r="M24" s="276"/>
      <c r="N24" s="276"/>
      <c r="O24" s="276"/>
      <c r="P24" s="276"/>
    </row>
    <row r="25" spans="2:16">
      <c r="B25" s="276"/>
      <c r="C25" s="276"/>
      <c r="D25" s="276"/>
      <c r="E25" s="276"/>
      <c r="F25" s="276"/>
      <c r="G25" s="276"/>
      <c r="H25" s="276"/>
      <c r="I25" s="276"/>
      <c r="J25" s="276"/>
      <c r="K25" s="276"/>
      <c r="L25" s="276"/>
      <c r="M25" s="276"/>
      <c r="N25" s="276"/>
      <c r="O25" s="276"/>
      <c r="P25" s="276"/>
    </row>
    <row r="26" spans="2:16">
      <c r="B26" s="276"/>
      <c r="C26" s="276"/>
      <c r="D26" s="276"/>
      <c r="E26" s="276"/>
      <c r="F26" s="276"/>
      <c r="G26" s="276"/>
      <c r="H26" s="276"/>
      <c r="I26" s="276"/>
      <c r="J26" s="276"/>
      <c r="K26" s="276"/>
      <c r="L26" s="276"/>
      <c r="M26" s="276"/>
      <c r="N26" s="276"/>
      <c r="O26" s="276"/>
      <c r="P26" s="276"/>
    </row>
    <row r="27" spans="2:16">
      <c r="B27" s="276"/>
      <c r="C27" s="276"/>
      <c r="D27" s="276"/>
      <c r="E27" s="276"/>
      <c r="F27" s="276"/>
      <c r="G27" s="276"/>
      <c r="H27" s="276"/>
      <c r="I27" s="276"/>
      <c r="J27" s="276"/>
      <c r="K27" s="276"/>
      <c r="L27" s="276"/>
      <c r="M27" s="276"/>
      <c r="N27" s="276"/>
      <c r="O27" s="276"/>
      <c r="P27" s="276"/>
    </row>
    <row r="28" spans="2:16">
      <c r="B28" s="276"/>
      <c r="C28" s="276"/>
      <c r="D28" s="276"/>
      <c r="E28" s="276"/>
      <c r="F28" s="276"/>
      <c r="G28" s="276"/>
      <c r="H28" s="276"/>
      <c r="I28" s="276"/>
      <c r="J28" s="276"/>
      <c r="K28" s="276"/>
      <c r="L28" s="276"/>
      <c r="M28" s="276"/>
      <c r="N28" s="276"/>
      <c r="O28" s="276"/>
      <c r="P28" s="276"/>
    </row>
    <row r="29" spans="2:16">
      <c r="B29" s="276"/>
      <c r="C29" s="276"/>
      <c r="D29" s="276"/>
      <c r="E29" s="276"/>
      <c r="F29" s="276"/>
      <c r="G29" s="276"/>
      <c r="H29" s="276"/>
      <c r="I29" s="276"/>
      <c r="J29" s="276"/>
      <c r="K29" s="276"/>
      <c r="L29" s="276"/>
      <c r="M29" s="276"/>
      <c r="N29" s="276"/>
      <c r="O29" s="276"/>
      <c r="P29" s="276"/>
    </row>
    <row r="30" spans="2:16">
      <c r="K30" s="1"/>
      <c r="L30" s="1"/>
      <c r="M30" s="1"/>
    </row>
  </sheetData>
  <mergeCells count="3">
    <mergeCell ref="D5:I5"/>
    <mergeCell ref="K5:P5"/>
    <mergeCell ref="B17:P29"/>
  </mergeCells>
  <hyperlinks>
    <hyperlink ref="A1" location="'INDEX TABLES'!A1" display="Go to table of contents" xr:uid="{665B1D6A-3220-4396-AFB7-4B862A03E98C}"/>
  </hyperlinks>
  <pageMargins left="0.7" right="0.7" top="0.75" bottom="0.75"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DA72A-0B39-402E-B9DF-2680E8092E5B}">
  <dimension ref="A1:M15"/>
  <sheetViews>
    <sheetView showGridLines="0" zoomScale="85" zoomScaleNormal="85" workbookViewId="0">
      <selection activeCell="C13" sqref="C13"/>
    </sheetView>
  </sheetViews>
  <sheetFormatPr baseColWidth="10" defaultRowHeight="15"/>
  <cols>
    <col min="2" max="2" width="5" customWidth="1"/>
  </cols>
  <sheetData>
    <row r="1" spans="1:13">
      <c r="A1" s="255" t="s">
        <v>169</v>
      </c>
    </row>
    <row r="2" spans="1:13" ht="16.5">
      <c r="B2" s="256" t="s">
        <v>185</v>
      </c>
    </row>
    <row r="3" spans="1:13" ht="14.45" customHeight="1">
      <c r="D3" s="23"/>
    </row>
    <row r="4" spans="1:13" ht="30" customHeight="1">
      <c r="B4" s="23"/>
      <c r="C4" s="4" t="s">
        <v>240</v>
      </c>
      <c r="D4" s="4">
        <v>2021</v>
      </c>
      <c r="E4" s="4">
        <v>2022</v>
      </c>
      <c r="F4" s="4">
        <v>2023</v>
      </c>
      <c r="G4" s="4">
        <v>2024</v>
      </c>
      <c r="H4" s="23"/>
      <c r="I4" s="23"/>
      <c r="J4" s="23"/>
      <c r="K4" s="23"/>
      <c r="L4" s="23"/>
      <c r="M4" s="23"/>
    </row>
    <row r="5" spans="1:13">
      <c r="B5" s="23"/>
      <c r="C5" s="15" t="s">
        <v>5</v>
      </c>
      <c r="D5" s="123">
        <v>100</v>
      </c>
      <c r="E5" s="123">
        <v>100</v>
      </c>
      <c r="F5" s="123">
        <v>100</v>
      </c>
      <c r="G5" s="123">
        <v>100</v>
      </c>
      <c r="H5" s="23"/>
      <c r="I5" s="23"/>
      <c r="J5" s="23"/>
      <c r="K5" s="23"/>
      <c r="L5" s="23"/>
      <c r="M5" s="23"/>
    </row>
    <row r="6" spans="1:13">
      <c r="B6" s="23"/>
      <c r="C6" s="32" t="s">
        <v>1</v>
      </c>
      <c r="D6" s="124">
        <v>56.591659879692578</v>
      </c>
      <c r="E6" s="124">
        <v>17.693242476257506</v>
      </c>
      <c r="F6" s="124">
        <v>49.967906225096044</v>
      </c>
      <c r="G6" s="124">
        <v>27.589883537171783</v>
      </c>
      <c r="H6" s="23"/>
      <c r="I6" s="23"/>
      <c r="J6" s="23"/>
      <c r="K6" s="23"/>
      <c r="L6" s="23"/>
      <c r="M6" s="23"/>
    </row>
    <row r="7" spans="1:13">
      <c r="B7" s="23"/>
      <c r="C7" s="28" t="s">
        <v>0</v>
      </c>
      <c r="D7" s="125">
        <v>33.376293137561227</v>
      </c>
      <c r="E7" s="125">
        <v>57.105617765852628</v>
      </c>
      <c r="F7" s="125">
        <v>148.59753529224648</v>
      </c>
      <c r="G7" s="125">
        <v>53.719207499644426</v>
      </c>
      <c r="H7" s="23"/>
      <c r="I7" s="23"/>
      <c r="J7" s="23"/>
      <c r="K7" s="23"/>
      <c r="L7" s="23"/>
      <c r="M7" s="23"/>
    </row>
    <row r="8" spans="1:13">
      <c r="B8" s="23"/>
      <c r="C8" s="127" t="s">
        <v>4</v>
      </c>
      <c r="D8" s="128">
        <v>-6.254422029187662</v>
      </c>
      <c r="E8" s="128">
        <v>-12.473846626229216</v>
      </c>
      <c r="F8" s="128">
        <v>-139.9963347278202</v>
      </c>
      <c r="G8" s="128">
        <v>18.690908963181439</v>
      </c>
      <c r="H8" s="23"/>
      <c r="I8" s="23"/>
      <c r="J8" s="23"/>
      <c r="K8" s="23"/>
      <c r="L8" s="23"/>
      <c r="M8" s="23"/>
    </row>
    <row r="9" spans="1:13" ht="15.75" thickBot="1">
      <c r="B9" s="23"/>
      <c r="C9" s="6" t="s">
        <v>215</v>
      </c>
      <c r="D9" s="126">
        <v>16.286469011933868</v>
      </c>
      <c r="E9" s="126">
        <v>37.674986384119222</v>
      </c>
      <c r="F9" s="126">
        <v>41.430893210476576</v>
      </c>
      <c r="G9" s="126">
        <v>2.2344356632158124E-12</v>
      </c>
      <c r="H9" s="23"/>
      <c r="I9" s="23"/>
      <c r="J9" s="23"/>
      <c r="K9" s="23"/>
      <c r="L9" s="23"/>
      <c r="M9" s="23"/>
    </row>
    <row r="12" spans="1:13">
      <c r="D12" s="157"/>
      <c r="E12" s="157"/>
      <c r="F12" s="157"/>
      <c r="G12" s="157"/>
    </row>
    <row r="13" spans="1:13">
      <c r="C13" t="s">
        <v>221</v>
      </c>
      <c r="D13" s="11"/>
      <c r="E13" s="11"/>
      <c r="F13" s="11"/>
    </row>
    <row r="14" spans="1:13">
      <c r="D14" s="11"/>
      <c r="E14" s="11"/>
      <c r="F14" s="11"/>
    </row>
    <row r="15" spans="1:13">
      <c r="C15" s="170"/>
    </row>
  </sheetData>
  <hyperlinks>
    <hyperlink ref="A1" location="''INDEX FIGURES''!A1" display="Ir al índice de gráficos" xr:uid="{C17F95E6-B05B-42B5-928B-4DFACE1A59B0}"/>
  </hyperlinks>
  <pageMargins left="0.7" right="0.7" top="0.75" bottom="0.75" header="0.3" footer="0.3"/>
  <pageSetup paperSize="9" orientation="portrait" verticalDpi="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B7209-3AA1-4420-BDF0-599447297C59}">
  <dimension ref="A1:M61"/>
  <sheetViews>
    <sheetView showGridLines="0" zoomScale="85" zoomScaleNormal="85" workbookViewId="0">
      <selection activeCell="E7" sqref="E7"/>
    </sheetView>
  </sheetViews>
  <sheetFormatPr baseColWidth="10" defaultColWidth="8.85546875" defaultRowHeight="16.5"/>
  <cols>
    <col min="1" max="1" width="8.85546875" style="171"/>
    <col min="2" max="2" width="9" style="174" customWidth="1"/>
    <col min="3" max="3" width="2.5703125" style="174" bestFit="1" customWidth="1"/>
    <col min="4" max="5" width="19.5703125" style="172" customWidth="1"/>
    <col min="6" max="6" width="17.28515625" style="172" customWidth="1"/>
    <col min="7" max="16384" width="8.85546875" style="171"/>
  </cols>
  <sheetData>
    <row r="1" spans="1:13" ht="15.75">
      <c r="A1" s="255" t="s">
        <v>169</v>
      </c>
      <c r="D1" s="174"/>
      <c r="E1" s="174"/>
      <c r="F1" s="174"/>
      <c r="G1" s="174"/>
      <c r="H1" s="174"/>
      <c r="I1" s="174"/>
      <c r="J1" s="174"/>
      <c r="K1" s="174"/>
      <c r="L1" s="174"/>
      <c r="M1" s="174"/>
    </row>
    <row r="2" spans="1:13" ht="15.75">
      <c r="D2" s="174"/>
      <c r="E2" s="174"/>
      <c r="F2" s="174"/>
      <c r="G2" s="174"/>
      <c r="H2" s="174"/>
      <c r="I2" s="174"/>
      <c r="J2" s="174"/>
      <c r="K2" s="174"/>
      <c r="L2" s="174"/>
      <c r="M2" s="174"/>
    </row>
    <row r="3" spans="1:13">
      <c r="B3" s="24" t="s">
        <v>264</v>
      </c>
      <c r="D3" s="174"/>
      <c r="E3" s="174"/>
      <c r="F3" s="174"/>
      <c r="G3" s="174"/>
      <c r="H3" s="174"/>
      <c r="I3" s="174"/>
      <c r="J3" s="174"/>
      <c r="K3" s="174"/>
      <c r="L3" s="174"/>
      <c r="M3" s="174"/>
    </row>
    <row r="4" spans="1:13" ht="15.75">
      <c r="D4" s="174"/>
      <c r="E4" s="174"/>
      <c r="F4" s="174"/>
      <c r="G4" s="174"/>
      <c r="H4" s="174"/>
      <c r="I4" s="174"/>
      <c r="J4" s="174"/>
      <c r="K4" s="174"/>
      <c r="L4" s="174"/>
      <c r="M4" s="174"/>
    </row>
    <row r="5" spans="1:13">
      <c r="D5" s="300" t="s">
        <v>265</v>
      </c>
      <c r="E5" s="301"/>
      <c r="F5" s="302"/>
    </row>
    <row r="6" spans="1:13" ht="15.75">
      <c r="D6" s="4" t="s">
        <v>326</v>
      </c>
      <c r="E6" s="4" t="s">
        <v>327</v>
      </c>
      <c r="F6" s="4" t="s">
        <v>266</v>
      </c>
    </row>
    <row r="7" spans="1:13" ht="15.75">
      <c r="B7" s="299">
        <v>2020</v>
      </c>
      <c r="C7" s="175" t="s">
        <v>75</v>
      </c>
      <c r="D7" s="173">
        <v>1.1000000000000001</v>
      </c>
      <c r="E7" s="173">
        <v>1</v>
      </c>
      <c r="F7" s="173">
        <v>1.9484469344358102</v>
      </c>
    </row>
    <row r="8" spans="1:13" ht="15.75">
      <c r="B8" s="299"/>
      <c r="C8" s="175" t="s">
        <v>76</v>
      </c>
      <c r="D8" s="173">
        <v>0.7</v>
      </c>
      <c r="E8" s="173">
        <v>1.2</v>
      </c>
      <c r="F8" s="173">
        <v>1.418465175218353</v>
      </c>
    </row>
    <row r="9" spans="1:13" ht="15.75">
      <c r="B9" s="299"/>
      <c r="C9" s="175" t="s">
        <v>77</v>
      </c>
      <c r="D9" s="173">
        <v>0</v>
      </c>
      <c r="E9" s="173">
        <v>1.1000000000000001</v>
      </c>
      <c r="F9" s="173">
        <v>2.9061311230230702</v>
      </c>
    </row>
    <row r="10" spans="1:13" ht="15.75">
      <c r="B10" s="299"/>
      <c r="C10" s="175" t="s">
        <v>78</v>
      </c>
      <c r="D10" s="173">
        <v>-0.7</v>
      </c>
      <c r="E10" s="173">
        <v>1.1000000000000001</v>
      </c>
      <c r="F10" s="173">
        <v>0.90817219666199378</v>
      </c>
    </row>
    <row r="11" spans="1:13" ht="15.75">
      <c r="B11" s="299"/>
      <c r="C11" s="175" t="s">
        <v>79</v>
      </c>
      <c r="D11" s="173">
        <v>-0.9</v>
      </c>
      <c r="E11" s="173">
        <v>1.1000000000000001</v>
      </c>
      <c r="F11" s="173">
        <v>-2.3007591412566253</v>
      </c>
    </row>
    <row r="12" spans="1:13" ht="15.75">
      <c r="B12" s="299"/>
      <c r="C12" s="175" t="s">
        <v>80</v>
      </c>
      <c r="D12" s="173">
        <v>-0.3</v>
      </c>
      <c r="E12" s="173">
        <v>1</v>
      </c>
      <c r="F12" s="173">
        <v>-4.2431198038263895</v>
      </c>
    </row>
    <row r="13" spans="1:13" ht="15.75">
      <c r="B13" s="299"/>
      <c r="C13" s="175" t="s">
        <v>81</v>
      </c>
      <c r="D13" s="173">
        <v>-0.6</v>
      </c>
      <c r="E13" s="173">
        <v>0.6</v>
      </c>
      <c r="F13" s="173">
        <v>-9.5552409937606715</v>
      </c>
    </row>
    <row r="14" spans="1:13" ht="15.75">
      <c r="B14" s="299"/>
      <c r="C14" s="175" t="s">
        <v>82</v>
      </c>
      <c r="D14" s="173">
        <v>-0.5</v>
      </c>
      <c r="E14" s="173">
        <v>0.4</v>
      </c>
      <c r="F14" s="173">
        <v>-9.9752403249363741</v>
      </c>
    </row>
    <row r="15" spans="1:13" ht="15.75">
      <c r="B15" s="299"/>
      <c r="C15" s="175" t="s">
        <v>83</v>
      </c>
      <c r="D15" s="173">
        <v>-0.4</v>
      </c>
      <c r="E15" s="173">
        <v>0.4</v>
      </c>
      <c r="F15" s="173">
        <v>-10.895336610622985</v>
      </c>
    </row>
    <row r="16" spans="1:13" ht="15.75">
      <c r="B16" s="299"/>
      <c r="C16" s="175" t="s">
        <v>84</v>
      </c>
      <c r="D16" s="173">
        <v>-0.8</v>
      </c>
      <c r="E16" s="173">
        <v>0.3</v>
      </c>
      <c r="F16" s="173">
        <v>-11.054751935402429</v>
      </c>
    </row>
    <row r="17" spans="2:8" ht="15.75">
      <c r="B17" s="299"/>
      <c r="C17" s="175" t="s">
        <v>85</v>
      </c>
      <c r="D17" s="173">
        <v>-0.8</v>
      </c>
      <c r="E17" s="173">
        <v>0.2</v>
      </c>
      <c r="F17" s="173">
        <v>-12.334184622680311</v>
      </c>
    </row>
    <row r="18" spans="2:8" ht="15.75">
      <c r="B18" s="299"/>
      <c r="C18" s="175" t="s">
        <v>86</v>
      </c>
      <c r="D18" s="173">
        <v>-0.5</v>
      </c>
      <c r="E18" s="173">
        <v>0.1</v>
      </c>
      <c r="F18" s="173">
        <v>-11.463974149766686</v>
      </c>
    </row>
    <row r="19" spans="2:8" ht="15.75">
      <c r="B19" s="299">
        <v>2021</v>
      </c>
      <c r="C19" s="175" t="s">
        <v>75</v>
      </c>
      <c r="D19" s="173">
        <v>0.5</v>
      </c>
      <c r="E19" s="173">
        <v>0.6</v>
      </c>
      <c r="F19" s="173">
        <v>-10.782630262668935</v>
      </c>
    </row>
    <row r="20" spans="2:8" ht="15.75">
      <c r="B20" s="299"/>
      <c r="C20" s="175" t="s">
        <v>76</v>
      </c>
      <c r="D20" s="173">
        <v>0</v>
      </c>
      <c r="E20" s="173">
        <v>0.3</v>
      </c>
      <c r="F20" s="173">
        <v>-12.402346749298832</v>
      </c>
    </row>
    <row r="21" spans="2:8" ht="15.75">
      <c r="B21" s="299"/>
      <c r="C21" s="175" t="s">
        <v>77</v>
      </c>
      <c r="D21" s="173">
        <v>1.3</v>
      </c>
      <c r="E21" s="173">
        <v>0.3</v>
      </c>
      <c r="F21" s="173">
        <v>-13.783136491299219</v>
      </c>
    </row>
    <row r="22" spans="2:8" ht="15.75">
      <c r="B22" s="299"/>
      <c r="C22" s="175" t="s">
        <v>78</v>
      </c>
      <c r="D22" s="173">
        <v>2.2000000000000002</v>
      </c>
      <c r="E22" s="173">
        <v>0</v>
      </c>
      <c r="F22" s="173">
        <v>-9.3704345012786234</v>
      </c>
      <c r="H22" s="171" t="s">
        <v>186</v>
      </c>
    </row>
    <row r="23" spans="2:8" ht="15.75">
      <c r="B23" s="299"/>
      <c r="C23" s="175" t="s">
        <v>79</v>
      </c>
      <c r="D23" s="173">
        <v>2.7</v>
      </c>
      <c r="E23" s="173">
        <v>0.2</v>
      </c>
      <c r="F23" s="173">
        <v>-5.1996894379438219</v>
      </c>
    </row>
    <row r="24" spans="2:8" ht="15.75">
      <c r="B24" s="299"/>
      <c r="C24" s="175" t="s">
        <v>80</v>
      </c>
      <c r="D24" s="173">
        <v>2.7</v>
      </c>
      <c r="E24" s="173">
        <v>0.2</v>
      </c>
      <c r="F24" s="173">
        <v>-2.6274246167903303</v>
      </c>
    </row>
    <row r="25" spans="2:8" ht="15.75">
      <c r="B25" s="299"/>
      <c r="C25" s="175" t="s">
        <v>81</v>
      </c>
      <c r="D25" s="173">
        <v>2.9</v>
      </c>
      <c r="E25" s="173">
        <v>0.6</v>
      </c>
      <c r="F25" s="173">
        <v>8.2058080908683948</v>
      </c>
    </row>
    <row r="26" spans="2:8" ht="15.75">
      <c r="B26" s="299"/>
      <c r="C26" s="175" t="s">
        <v>82</v>
      </c>
      <c r="D26" s="173">
        <v>3.3</v>
      </c>
      <c r="E26" s="173">
        <v>0.7</v>
      </c>
      <c r="F26" s="173">
        <v>8.7148783406449493</v>
      </c>
    </row>
    <row r="27" spans="2:8" ht="15.75">
      <c r="B27" s="299"/>
      <c r="C27" s="175" t="s">
        <v>83</v>
      </c>
      <c r="D27" s="173">
        <v>4</v>
      </c>
      <c r="E27" s="173">
        <v>1</v>
      </c>
      <c r="F27" s="173">
        <v>9.7347165443848027</v>
      </c>
    </row>
    <row r="28" spans="2:8" ht="15.75">
      <c r="B28" s="299"/>
      <c r="C28" s="175" t="s">
        <v>84</v>
      </c>
      <c r="D28" s="173">
        <v>5.4</v>
      </c>
      <c r="E28" s="173">
        <v>1.4</v>
      </c>
      <c r="F28" s="173">
        <v>12.179975313534918</v>
      </c>
    </row>
    <row r="29" spans="2:8" ht="15.75">
      <c r="B29" s="299"/>
      <c r="C29" s="175" t="s">
        <v>85</v>
      </c>
      <c r="D29" s="173">
        <v>5.5</v>
      </c>
      <c r="E29" s="173">
        <v>1.7</v>
      </c>
      <c r="F29" s="173">
        <v>13.551789363904643</v>
      </c>
    </row>
    <row r="30" spans="2:8" ht="15.75">
      <c r="B30" s="299"/>
      <c r="C30" s="175" t="s">
        <v>86</v>
      </c>
      <c r="D30" s="173">
        <v>6.5</v>
      </c>
      <c r="E30" s="173">
        <v>2.1</v>
      </c>
      <c r="F30" s="173">
        <v>14.464755216530079</v>
      </c>
    </row>
    <row r="31" spans="2:8" ht="15.75">
      <c r="B31" s="299">
        <v>2022</v>
      </c>
      <c r="C31" s="175" t="s">
        <v>75</v>
      </c>
      <c r="D31" s="173">
        <v>6.1</v>
      </c>
      <c r="E31" s="173">
        <v>2.4</v>
      </c>
      <c r="F31" s="173">
        <v>16.426292231336493</v>
      </c>
    </row>
    <row r="32" spans="2:8" ht="15.75">
      <c r="B32" s="299"/>
      <c r="C32" s="175" t="s">
        <v>76</v>
      </c>
      <c r="D32" s="173">
        <v>7.6</v>
      </c>
      <c r="E32" s="173">
        <v>3</v>
      </c>
      <c r="F32" s="173">
        <v>20.6020396030979</v>
      </c>
    </row>
    <row r="33" spans="2:6" ht="15.75">
      <c r="B33" s="299"/>
      <c r="C33" s="175" t="s">
        <v>77</v>
      </c>
      <c r="D33" s="173">
        <v>9.8000000000000007</v>
      </c>
      <c r="E33" s="173">
        <v>3.4</v>
      </c>
      <c r="F33" s="173">
        <v>22.950575116662076</v>
      </c>
    </row>
    <row r="34" spans="2:6" ht="15.75">
      <c r="B34" s="299"/>
      <c r="C34" s="175" t="s">
        <v>78</v>
      </c>
      <c r="D34" s="173">
        <v>8.3000000000000007</v>
      </c>
      <c r="E34" s="173">
        <v>4.4000000000000004</v>
      </c>
      <c r="F34" s="173">
        <v>22.465026549459012</v>
      </c>
    </row>
    <row r="35" spans="2:6" ht="15.75">
      <c r="B35" s="299"/>
      <c r="C35" s="175" t="s">
        <v>79</v>
      </c>
      <c r="D35" s="173">
        <v>8.6999999999999993</v>
      </c>
      <c r="E35" s="173">
        <v>4.9000000000000004</v>
      </c>
      <c r="F35" s="173">
        <v>21.637964177314828</v>
      </c>
    </row>
    <row r="36" spans="2:6" ht="15.75">
      <c r="B36" s="299"/>
      <c r="C36" s="175" t="s">
        <v>80</v>
      </c>
      <c r="D36" s="173">
        <v>10.199999999999999</v>
      </c>
      <c r="E36" s="173">
        <v>5.5</v>
      </c>
      <c r="F36" s="173">
        <v>20.780536641447501</v>
      </c>
    </row>
    <row r="37" spans="2:6" ht="15.75">
      <c r="B37" s="299"/>
      <c r="C37" s="175" t="s">
        <v>81</v>
      </c>
      <c r="D37" s="173">
        <v>10.8</v>
      </c>
      <c r="E37" s="173">
        <v>6.1</v>
      </c>
      <c r="F37" s="173">
        <v>15.676554098390127</v>
      </c>
    </row>
    <row r="38" spans="2:6" ht="15.75">
      <c r="B38" s="299"/>
      <c r="C38" s="175" t="s">
        <v>82</v>
      </c>
      <c r="D38" s="173">
        <v>10.5</v>
      </c>
      <c r="E38" s="173">
        <v>6.4</v>
      </c>
      <c r="F38" s="173">
        <v>18.223609858022051</v>
      </c>
    </row>
    <row r="39" spans="2:6" ht="15.75">
      <c r="B39" s="299"/>
      <c r="C39" s="175" t="s">
        <v>83</v>
      </c>
      <c r="D39" s="173">
        <v>8.9</v>
      </c>
      <c r="E39" s="173">
        <v>6.2</v>
      </c>
      <c r="F39" s="173">
        <v>18.555285308557433</v>
      </c>
    </row>
    <row r="40" spans="2:6" ht="15.75">
      <c r="B40" s="299"/>
      <c r="C40" s="175" t="s">
        <v>84</v>
      </c>
      <c r="D40" s="173">
        <v>7.3</v>
      </c>
      <c r="E40" s="173">
        <v>6.2</v>
      </c>
      <c r="F40" s="173">
        <v>17.840828758001258</v>
      </c>
    </row>
    <row r="41" spans="2:6" ht="15.75">
      <c r="B41" s="299"/>
      <c r="C41" s="175" t="s">
        <v>85</v>
      </c>
      <c r="D41" s="173">
        <v>6.8</v>
      </c>
      <c r="E41" s="173">
        <v>6.3</v>
      </c>
      <c r="F41" s="173">
        <v>16.389482267227386</v>
      </c>
    </row>
    <row r="42" spans="2:6" ht="15.75">
      <c r="B42" s="299"/>
      <c r="C42" s="175" t="s">
        <v>86</v>
      </c>
      <c r="D42" s="173">
        <v>5.7</v>
      </c>
      <c r="E42" s="173">
        <v>7</v>
      </c>
      <c r="F42" s="173">
        <v>13.926777259709301</v>
      </c>
    </row>
    <row r="43" spans="2:6" ht="15.75">
      <c r="B43" s="299">
        <v>2023</v>
      </c>
      <c r="C43" s="175" t="s">
        <v>75</v>
      </c>
      <c r="D43" s="173">
        <v>5.9</v>
      </c>
      <c r="E43" s="173">
        <v>7.5</v>
      </c>
      <c r="F43" s="173">
        <v>11.30597682004375</v>
      </c>
    </row>
    <row r="44" spans="2:6" ht="15.75">
      <c r="B44" s="299"/>
      <c r="C44" s="175" t="s">
        <v>76</v>
      </c>
      <c r="D44" s="173">
        <v>6</v>
      </c>
      <c r="E44" s="173">
        <v>7.6</v>
      </c>
      <c r="F44" s="173">
        <v>10.817898061928988</v>
      </c>
    </row>
    <row r="45" spans="2:6" ht="15.75">
      <c r="B45" s="299"/>
      <c r="C45" s="175" t="s">
        <v>77</v>
      </c>
      <c r="D45" s="173">
        <v>3.3</v>
      </c>
      <c r="E45" s="173">
        <v>7.5</v>
      </c>
      <c r="F45" s="173">
        <v>9.9833227377393428</v>
      </c>
    </row>
    <row r="46" spans="2:6" ht="15.75">
      <c r="B46" s="299"/>
      <c r="C46" s="175" t="s">
        <v>78</v>
      </c>
      <c r="D46" s="173">
        <v>4.0999999999999996</v>
      </c>
      <c r="E46" s="173">
        <v>6.6</v>
      </c>
      <c r="F46" s="173">
        <v>8.3601342652958941</v>
      </c>
    </row>
    <row r="47" spans="2:6" ht="15.75">
      <c r="B47" s="299"/>
      <c r="C47" s="175" t="s">
        <v>79</v>
      </c>
      <c r="D47" s="173">
        <v>3.2</v>
      </c>
      <c r="E47" s="173">
        <v>6.1</v>
      </c>
      <c r="F47" s="173">
        <v>6.6705775362431385</v>
      </c>
    </row>
    <row r="48" spans="2:6" ht="15.75">
      <c r="B48" s="299"/>
      <c r="C48" s="175" t="s">
        <v>80</v>
      </c>
      <c r="D48" s="173">
        <v>1.9</v>
      </c>
      <c r="E48" s="173">
        <v>5.9</v>
      </c>
      <c r="F48" s="173">
        <v>5.7533637149215</v>
      </c>
    </row>
    <row r="49" spans="2:6" ht="15.75">
      <c r="B49" s="299"/>
      <c r="C49" s="175" t="s">
        <v>81</v>
      </c>
      <c r="D49" s="173">
        <v>2.2999999999999998</v>
      </c>
      <c r="E49" s="173">
        <v>6.2</v>
      </c>
      <c r="F49" s="173">
        <v>4.0882669236553371</v>
      </c>
    </row>
    <row r="50" spans="2:6" ht="15.75">
      <c r="B50" s="299"/>
      <c r="C50" s="175" t="s">
        <v>82</v>
      </c>
      <c r="D50" s="173">
        <v>2.6</v>
      </c>
      <c r="E50" s="173">
        <v>6.1</v>
      </c>
      <c r="F50" s="173">
        <v>1.0718282611077434</v>
      </c>
    </row>
    <row r="51" spans="2:6" ht="15.75">
      <c r="B51" s="299"/>
      <c r="C51" s="175" t="s">
        <v>83</v>
      </c>
      <c r="D51" s="173">
        <v>3.5</v>
      </c>
      <c r="E51" s="173">
        <v>5.8</v>
      </c>
      <c r="F51" s="173">
        <v>0.76598868888222427</v>
      </c>
    </row>
    <row r="52" spans="2:6" ht="15.75">
      <c r="B52" s="299"/>
      <c r="C52" s="175" t="s">
        <v>84</v>
      </c>
      <c r="D52" s="173">
        <v>3.5</v>
      </c>
      <c r="E52" s="173">
        <v>5.2</v>
      </c>
      <c r="F52" s="173">
        <v>-0.7869015103758481</v>
      </c>
    </row>
    <row r="53" spans="2:6" ht="15.75">
      <c r="B53" s="299"/>
      <c r="C53" s="175" t="s">
        <v>85</v>
      </c>
      <c r="D53" s="173">
        <v>3.2</v>
      </c>
      <c r="E53" s="173">
        <v>4.5</v>
      </c>
      <c r="F53" s="173">
        <v>-0.43597521803424577</v>
      </c>
    </row>
    <row r="54" spans="2:6" ht="15.75">
      <c r="B54" s="299"/>
      <c r="C54" s="175" t="s">
        <v>86</v>
      </c>
      <c r="D54" s="173">
        <v>3.1</v>
      </c>
      <c r="E54" s="173">
        <v>3.8</v>
      </c>
      <c r="F54" s="173">
        <v>1.5910520336839706</v>
      </c>
    </row>
    <row r="55" spans="2:6">
      <c r="C55" s="176"/>
    </row>
    <row r="56" spans="2:6">
      <c r="C56" s="176"/>
    </row>
    <row r="57" spans="2:6">
      <c r="C57" s="176"/>
    </row>
    <row r="58" spans="2:6">
      <c r="C58" s="176"/>
    </row>
    <row r="59" spans="2:6">
      <c r="C59" s="176"/>
    </row>
    <row r="60" spans="2:6">
      <c r="C60" s="176"/>
    </row>
    <row r="61" spans="2:6">
      <c r="C61" s="176"/>
    </row>
  </sheetData>
  <mergeCells count="5">
    <mergeCell ref="B7:B18"/>
    <mergeCell ref="B19:B30"/>
    <mergeCell ref="B31:B42"/>
    <mergeCell ref="B43:B54"/>
    <mergeCell ref="D5:F5"/>
  </mergeCells>
  <hyperlinks>
    <hyperlink ref="A1" location="''INDEX FIGURES''!A1" display="Ir al índice de gráficos" xr:uid="{35D7CF0A-25D1-4337-AC03-00F2AA750AEB}"/>
  </hyperlinks>
  <pageMargins left="0.7" right="0.7" top="0.75" bottom="0.75" header="0.3" footer="0.3"/>
  <pageSetup paperSize="9" orientation="portrait" verticalDpi="0" r:id="rId1"/>
  <ignoredErrors>
    <ignoredError sqref="C7:C54" numberStoredAsText="1"/>
  </ignoredError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F8321-31D4-4395-997A-846C31898C02}">
  <dimension ref="A1:AP229"/>
  <sheetViews>
    <sheetView showGridLines="0" topLeftCell="A12" zoomScale="70" zoomScaleNormal="70" workbookViewId="0">
      <selection activeCell="M17" sqref="M17"/>
    </sheetView>
  </sheetViews>
  <sheetFormatPr baseColWidth="10" defaultRowHeight="15"/>
  <cols>
    <col min="2" max="2" width="6.7109375" bestFit="1" customWidth="1"/>
    <col min="3" max="3" width="5" style="21" bestFit="1" customWidth="1"/>
    <col min="4" max="4" width="10.7109375" bestFit="1" customWidth="1"/>
    <col min="5" max="5" width="9.7109375" bestFit="1" customWidth="1"/>
    <col min="6" max="6" width="8.7109375" style="21" customWidth="1"/>
    <col min="7" max="7" width="11.5703125" style="21"/>
    <col min="8" max="8" width="15.7109375" style="21" bestFit="1" customWidth="1"/>
    <col min="9" max="13" width="11.5703125" style="21"/>
    <col min="14" max="19" width="10.42578125" customWidth="1"/>
    <col min="20" max="24" width="5" customWidth="1"/>
    <col min="25" max="27" width="10.42578125" customWidth="1"/>
    <col min="35" max="35" width="8.42578125" customWidth="1"/>
    <col min="39" max="39" width="8.28515625" customWidth="1"/>
  </cols>
  <sheetData>
    <row r="1" spans="1:39" ht="15.75">
      <c r="A1" s="255" t="s">
        <v>169</v>
      </c>
      <c r="B1" s="174"/>
    </row>
    <row r="2" spans="1:39" ht="15.75">
      <c r="A2" s="171"/>
      <c r="B2" s="174"/>
    </row>
    <row r="3" spans="1:39" ht="16.5">
      <c r="A3" s="171"/>
      <c r="B3" s="24" t="s">
        <v>328</v>
      </c>
    </row>
    <row r="4" spans="1:39">
      <c r="B4" s="21"/>
      <c r="D4" s="21"/>
      <c r="E4" s="21"/>
      <c r="F4" s="177"/>
      <c r="I4" s="178"/>
      <c r="J4" s="178"/>
      <c r="K4" s="178"/>
      <c r="L4" s="178"/>
      <c r="M4" s="178"/>
      <c r="N4" s="21"/>
      <c r="O4" s="21"/>
      <c r="P4" s="21"/>
      <c r="Q4" s="21"/>
      <c r="R4" s="21"/>
      <c r="S4" s="21"/>
      <c r="T4" s="21"/>
      <c r="U4" s="21"/>
      <c r="V4" s="21"/>
      <c r="W4" s="21"/>
      <c r="X4" s="21"/>
      <c r="Y4" s="21"/>
      <c r="Z4" s="21"/>
      <c r="AA4" s="21"/>
      <c r="AB4" s="21"/>
      <c r="AC4" s="21"/>
      <c r="AD4" s="21"/>
      <c r="AE4" s="21"/>
      <c r="AF4" s="21"/>
      <c r="AG4" s="21"/>
      <c r="AH4" s="21"/>
      <c r="AI4" s="21"/>
      <c r="AJ4" s="21"/>
      <c r="AK4" s="21"/>
      <c r="AL4" s="21"/>
      <c r="AM4" s="21"/>
    </row>
    <row r="5" spans="1:39" s="21" customFormat="1">
      <c r="B5" s="179"/>
      <c r="D5" s="180" t="s">
        <v>329</v>
      </c>
      <c r="E5" s="180" t="s">
        <v>330</v>
      </c>
      <c r="F5" s="181"/>
      <c r="I5" s="182"/>
      <c r="J5" s="181"/>
      <c r="K5" s="181"/>
      <c r="L5" s="181"/>
      <c r="N5" s="17"/>
      <c r="O5" s="17"/>
      <c r="P5" s="17"/>
      <c r="Q5" s="17"/>
      <c r="R5" s="17"/>
    </row>
    <row r="6" spans="1:39" s="21" customFormat="1">
      <c r="B6" s="293">
        <v>2016</v>
      </c>
      <c r="C6" s="177" t="s">
        <v>93</v>
      </c>
      <c r="D6" s="17">
        <v>82.669417410657999</v>
      </c>
      <c r="E6" s="17">
        <v>86.748921065901754</v>
      </c>
      <c r="F6" s="169"/>
      <c r="I6" s="17"/>
      <c r="J6" s="17"/>
      <c r="K6" s="17"/>
      <c r="L6" s="17"/>
      <c r="M6" s="17"/>
      <c r="N6" s="17"/>
      <c r="O6" s="17"/>
      <c r="P6" s="17"/>
      <c r="Q6" s="17"/>
      <c r="R6" s="17"/>
    </row>
    <row r="7" spans="1:39" s="21" customFormat="1">
      <c r="B7" s="291"/>
      <c r="C7" s="177" t="s">
        <v>94</v>
      </c>
      <c r="D7" s="17">
        <v>83.682845338404377</v>
      </c>
      <c r="E7" s="17">
        <v>87.033471515484919</v>
      </c>
      <c r="F7" s="169"/>
      <c r="G7" s="169"/>
      <c r="H7" s="169"/>
      <c r="I7" s="17"/>
      <c r="J7" s="17"/>
      <c r="K7" s="17"/>
      <c r="L7" s="17"/>
      <c r="M7" s="17"/>
    </row>
    <row r="8" spans="1:39" s="21" customFormat="1">
      <c r="B8" s="291"/>
      <c r="C8" s="177" t="s">
        <v>95</v>
      </c>
      <c r="D8" s="17">
        <v>85.071687093410318</v>
      </c>
      <c r="E8" s="17">
        <v>87.789871444756614</v>
      </c>
      <c r="F8" s="169"/>
      <c r="G8" s="169"/>
      <c r="H8" s="169"/>
      <c r="I8" s="157"/>
      <c r="J8" s="157"/>
      <c r="K8" s="157"/>
      <c r="L8" s="157"/>
      <c r="M8" s="157"/>
    </row>
    <row r="9" spans="1:39" s="21" customFormat="1">
      <c r="B9" s="292"/>
      <c r="C9" s="164" t="s">
        <v>96</v>
      </c>
      <c r="D9" s="184">
        <v>86.591825692962644</v>
      </c>
      <c r="E9" s="184">
        <v>88.798077237928709</v>
      </c>
      <c r="F9" s="169"/>
      <c r="G9" s="169"/>
      <c r="H9" s="169"/>
      <c r="I9" s="157"/>
      <c r="J9" s="157"/>
      <c r="K9" s="157"/>
      <c r="L9" s="157"/>
      <c r="M9" s="157"/>
    </row>
    <row r="10" spans="1:39" s="21" customFormat="1">
      <c r="B10" s="293">
        <v>2017</v>
      </c>
      <c r="C10" s="177" t="s">
        <v>93</v>
      </c>
      <c r="D10" s="17">
        <v>87.76808160018966</v>
      </c>
      <c r="E10" s="17">
        <v>90.186120225020787</v>
      </c>
      <c r="F10" s="169"/>
      <c r="G10" s="169"/>
      <c r="H10" s="169"/>
      <c r="I10" s="157"/>
      <c r="J10" s="157"/>
      <c r="K10" s="157"/>
      <c r="L10" s="157"/>
      <c r="M10" s="157"/>
    </row>
    <row r="11" spans="1:39" s="21" customFormat="1">
      <c r="B11" s="291"/>
      <c r="C11" s="177" t="s">
        <v>94</v>
      </c>
      <c r="D11" s="17">
        <v>89.676173821088355</v>
      </c>
      <c r="E11" s="17">
        <v>91.180245846349308</v>
      </c>
      <c r="F11" s="169"/>
      <c r="G11" s="169"/>
      <c r="H11" s="169"/>
      <c r="I11" s="157"/>
      <c r="J11" s="157"/>
      <c r="K11" s="157"/>
      <c r="L11" s="157"/>
      <c r="M11" s="157"/>
    </row>
    <row r="12" spans="1:39" s="21" customFormat="1">
      <c r="B12" s="291"/>
      <c r="C12" s="177" t="s">
        <v>95</v>
      </c>
      <c r="D12" s="17">
        <v>91.305495699525508</v>
      </c>
      <c r="E12" s="17">
        <v>92.264419078305409</v>
      </c>
      <c r="F12" s="169"/>
      <c r="G12" s="169"/>
      <c r="H12" s="169"/>
      <c r="I12" s="157"/>
      <c r="J12" s="157"/>
      <c r="K12" s="157"/>
      <c r="L12" s="157"/>
      <c r="M12" s="157"/>
    </row>
    <row r="13" spans="1:39" s="21" customFormat="1">
      <c r="B13" s="292"/>
      <c r="C13" s="164" t="s">
        <v>96</v>
      </c>
      <c r="D13" s="184">
        <v>92.094808896013774</v>
      </c>
      <c r="E13" s="184">
        <v>93.3034047820193</v>
      </c>
      <c r="F13" s="169"/>
      <c r="G13" s="169"/>
      <c r="H13" s="169"/>
      <c r="I13" s="157"/>
      <c r="J13" s="157"/>
      <c r="K13" s="157"/>
      <c r="L13" s="157"/>
      <c r="M13" s="157"/>
    </row>
    <row r="14" spans="1:39" s="21" customFormat="1">
      <c r="B14" s="293">
        <v>2018</v>
      </c>
      <c r="C14" s="177" t="s">
        <v>93</v>
      </c>
      <c r="D14" s="17">
        <v>93.393366714589874</v>
      </c>
      <c r="E14" s="17">
        <v>94.135444704218159</v>
      </c>
      <c r="F14" s="169"/>
      <c r="G14" s="169"/>
      <c r="H14" s="169"/>
      <c r="I14" s="157"/>
      <c r="J14" s="157"/>
      <c r="K14" s="157"/>
      <c r="L14" s="157"/>
      <c r="M14" s="157"/>
    </row>
    <row r="15" spans="1:39" s="21" customFormat="1">
      <c r="B15" s="291"/>
      <c r="C15" s="177" t="s">
        <v>94</v>
      </c>
      <c r="D15" s="17">
        <v>93.897110753624517</v>
      </c>
      <c r="E15" s="17">
        <v>95.603057034519338</v>
      </c>
      <c r="F15" s="169"/>
      <c r="G15" s="169"/>
      <c r="H15" s="169"/>
      <c r="I15" s="157"/>
      <c r="J15" s="157"/>
      <c r="K15" s="157"/>
      <c r="L15" s="157"/>
      <c r="M15" s="157"/>
    </row>
    <row r="16" spans="1:39" s="21" customFormat="1">
      <c r="B16" s="291"/>
      <c r="C16" s="177" t="s">
        <v>95</v>
      </c>
      <c r="D16" s="17">
        <v>94.910154054385103</v>
      </c>
      <c r="E16" s="17">
        <v>96.459327950123452</v>
      </c>
      <c r="F16" s="169"/>
      <c r="I16" s="157"/>
      <c r="J16" s="157"/>
      <c r="K16" s="157"/>
      <c r="L16" s="157"/>
      <c r="M16" s="157"/>
    </row>
    <row r="17" spans="2:13" s="21" customFormat="1">
      <c r="B17" s="292"/>
      <c r="C17" s="164" t="s">
        <v>96</v>
      </c>
      <c r="D17" s="184">
        <v>95.371480629836483</v>
      </c>
      <c r="E17" s="184">
        <v>97.297589343602041</v>
      </c>
      <c r="I17" s="157"/>
      <c r="J17" s="157"/>
      <c r="K17" s="157"/>
      <c r="L17" s="157"/>
      <c r="M17" s="157"/>
    </row>
    <row r="18" spans="2:13" s="21" customFormat="1">
      <c r="B18" s="293">
        <v>2019</v>
      </c>
      <c r="C18" s="177" t="s">
        <v>93</v>
      </c>
      <c r="D18" s="17">
        <v>96.075250868708451</v>
      </c>
      <c r="E18" s="17">
        <v>98.035979750748211</v>
      </c>
      <c r="I18" s="157"/>
      <c r="J18" s="157"/>
      <c r="K18" s="157"/>
      <c r="L18" s="157"/>
      <c r="M18" s="157"/>
    </row>
    <row r="19" spans="2:13" s="21" customFormat="1">
      <c r="B19" s="291"/>
      <c r="C19" s="177" t="s">
        <v>94</v>
      </c>
      <c r="D19" s="17">
        <v>97.779859819481388</v>
      </c>
      <c r="E19" s="17">
        <v>97.75372142216284</v>
      </c>
      <c r="F19" s="169"/>
      <c r="I19" s="157"/>
      <c r="J19" s="157"/>
      <c r="K19" s="157"/>
      <c r="L19" s="157"/>
      <c r="M19" s="157"/>
    </row>
    <row r="20" spans="2:13" s="21" customFormat="1">
      <c r="B20" s="291"/>
      <c r="C20" s="177" t="s">
        <v>95</v>
      </c>
      <c r="D20" s="17">
        <v>97.846634028809547</v>
      </c>
      <c r="E20" s="17">
        <v>100.05828536251531</v>
      </c>
      <c r="I20" s="157"/>
      <c r="J20" s="157"/>
      <c r="K20" s="157"/>
      <c r="L20" s="157"/>
      <c r="M20" s="157"/>
    </row>
    <row r="21" spans="2:13" s="21" customFormat="1">
      <c r="B21" s="292"/>
      <c r="C21" s="164" t="s">
        <v>96</v>
      </c>
      <c r="D21" s="184">
        <v>100</v>
      </c>
      <c r="E21" s="184">
        <v>100</v>
      </c>
      <c r="I21" s="157"/>
      <c r="J21" s="157"/>
      <c r="K21" s="157"/>
      <c r="L21" s="157"/>
      <c r="M21" s="157"/>
    </row>
    <row r="22" spans="2:13" s="21" customFormat="1">
      <c r="B22" s="290">
        <v>2020</v>
      </c>
      <c r="C22" s="177" t="s">
        <v>93</v>
      </c>
      <c r="D22" s="109">
        <v>88.890143881698947</v>
      </c>
      <c r="E22" s="109">
        <v>95.720937542977268</v>
      </c>
      <c r="I22" s="157"/>
      <c r="J22" s="157"/>
      <c r="K22" s="157"/>
      <c r="L22" s="157"/>
      <c r="M22" s="157"/>
    </row>
    <row r="23" spans="2:13" s="21" customFormat="1">
      <c r="B23" s="291"/>
      <c r="C23" s="177" t="s">
        <v>94</v>
      </c>
      <c r="D23" s="17">
        <v>67.356860649394974</v>
      </c>
      <c r="E23" s="17">
        <v>79.531359489708379</v>
      </c>
      <c r="G23" t="s">
        <v>260</v>
      </c>
      <c r="I23" s="157"/>
      <c r="J23" s="157"/>
      <c r="K23" s="157"/>
      <c r="L23" s="157"/>
      <c r="M23" s="157"/>
    </row>
    <row r="24" spans="2:13" s="21" customFormat="1">
      <c r="B24" s="291"/>
      <c r="C24" s="177" t="s">
        <v>95</v>
      </c>
      <c r="D24" s="17">
        <v>90.032932953220055</v>
      </c>
      <c r="E24" s="17">
        <v>92.656044323071185</v>
      </c>
      <c r="I24" s="157"/>
      <c r="J24" s="157"/>
      <c r="K24" s="157"/>
      <c r="L24" s="157"/>
      <c r="M24" s="157"/>
    </row>
    <row r="25" spans="2:13" s="21" customFormat="1">
      <c r="B25" s="292"/>
      <c r="C25" s="164" t="s">
        <v>96</v>
      </c>
      <c r="D25" s="184">
        <v>90.691199301761088</v>
      </c>
      <c r="E25" s="184">
        <v>93.23398626037185</v>
      </c>
      <c r="I25" s="157"/>
      <c r="J25" s="157"/>
      <c r="K25" s="157"/>
      <c r="L25" s="157"/>
    </row>
    <row r="26" spans="2:13" s="21" customFormat="1">
      <c r="B26" s="290">
        <v>2021</v>
      </c>
      <c r="C26" s="177" t="s">
        <v>93</v>
      </c>
      <c r="D26" s="109">
        <v>93.171888886459698</v>
      </c>
      <c r="E26" s="109">
        <v>95.04115994420323</v>
      </c>
      <c r="I26" s="157"/>
      <c r="J26" s="157"/>
      <c r="K26" s="157"/>
      <c r="L26" s="157"/>
      <c r="M26" s="157"/>
    </row>
    <row r="27" spans="2:13" s="21" customFormat="1">
      <c r="B27" s="291"/>
      <c r="C27" s="177" t="s">
        <v>94</v>
      </c>
      <c r="D27" s="17">
        <v>96.149736209651877</v>
      </c>
      <c r="E27" s="17">
        <v>96.564438070165096</v>
      </c>
      <c r="I27" s="157"/>
      <c r="J27" s="157"/>
      <c r="K27" s="157"/>
      <c r="L27" s="157"/>
      <c r="M27" s="157"/>
    </row>
    <row r="28" spans="2:13" s="21" customFormat="1">
      <c r="B28" s="291"/>
      <c r="C28" s="177" t="s">
        <v>95</v>
      </c>
      <c r="D28" s="17">
        <v>102.18803938139683</v>
      </c>
      <c r="E28" s="17">
        <v>100.22855720806565</v>
      </c>
      <c r="I28" s="157"/>
      <c r="J28" s="157"/>
      <c r="K28" s="157"/>
      <c r="L28" s="157"/>
      <c r="M28" s="157"/>
    </row>
    <row r="29" spans="2:13" s="21" customFormat="1">
      <c r="B29" s="292"/>
      <c r="C29" s="164" t="s">
        <v>96</v>
      </c>
      <c r="D29" s="184">
        <v>108.2369122092629</v>
      </c>
      <c r="E29" s="184">
        <v>104.55116996404645</v>
      </c>
      <c r="I29" s="157"/>
      <c r="J29" s="157"/>
      <c r="K29" s="157"/>
      <c r="L29" s="157"/>
      <c r="M29" s="157"/>
    </row>
    <row r="30" spans="2:13" s="21" customFormat="1">
      <c r="B30" s="290">
        <v>2022</v>
      </c>
      <c r="C30" s="177" t="s">
        <v>93</v>
      </c>
      <c r="D30" s="109">
        <v>111.94398862833928</v>
      </c>
      <c r="E30" s="109">
        <v>105.6585918518373</v>
      </c>
      <c r="I30" s="157"/>
      <c r="J30" s="157"/>
      <c r="K30" s="157"/>
      <c r="L30" s="157"/>
      <c r="M30" s="157"/>
    </row>
    <row r="31" spans="2:13" s="21" customFormat="1">
      <c r="B31" s="291"/>
      <c r="C31" s="177" t="s">
        <v>94</v>
      </c>
      <c r="D31" s="17">
        <v>116.90970393394042</v>
      </c>
      <c r="E31" s="17">
        <v>107.09771639259448</v>
      </c>
      <c r="I31" s="157"/>
      <c r="J31" s="157"/>
      <c r="K31" s="157"/>
      <c r="L31" s="157"/>
      <c r="M31" s="157"/>
    </row>
    <row r="32" spans="2:13" s="21" customFormat="1">
      <c r="B32" s="291"/>
      <c r="C32" s="177" t="s">
        <v>95</v>
      </c>
      <c r="D32" s="17">
        <v>118.45387998033152</v>
      </c>
      <c r="E32" s="17">
        <v>110.94520521031848</v>
      </c>
      <c r="I32" s="157"/>
      <c r="J32" s="157"/>
      <c r="K32" s="157"/>
      <c r="L32" s="157"/>
      <c r="M32" s="157"/>
    </row>
    <row r="33" spans="2:18" s="21" customFormat="1">
      <c r="B33" s="292"/>
      <c r="C33" s="164" t="s">
        <v>96</v>
      </c>
      <c r="D33" s="184">
        <v>119.2183632565124</v>
      </c>
      <c r="E33" s="184">
        <v>111.82243266075955</v>
      </c>
      <c r="I33" s="157"/>
      <c r="J33" s="157"/>
      <c r="K33" s="157"/>
      <c r="L33" s="157"/>
      <c r="M33" s="157"/>
    </row>
    <row r="34" spans="2:18" s="21" customFormat="1">
      <c r="B34" s="290">
        <v>2023</v>
      </c>
      <c r="C34" s="177" t="s">
        <v>93</v>
      </c>
      <c r="D34" s="109">
        <v>121.69634937741668</v>
      </c>
      <c r="E34" s="109">
        <v>111.72485379542492</v>
      </c>
      <c r="I34" s="157"/>
      <c r="J34" s="157"/>
      <c r="K34" s="157"/>
      <c r="L34" s="157"/>
      <c r="M34" s="157"/>
    </row>
    <row r="35" spans="2:18" s="21" customFormat="1">
      <c r="B35" s="291"/>
      <c r="C35" s="177" t="s">
        <v>94</v>
      </c>
      <c r="D35" s="17">
        <v>123.41667510312503</v>
      </c>
      <c r="E35" s="17">
        <v>112.9868301276384</v>
      </c>
      <c r="I35" s="157"/>
      <c r="J35" s="157"/>
      <c r="K35" s="157"/>
      <c r="L35" s="157"/>
      <c r="M35" s="157"/>
    </row>
    <row r="36" spans="2:18" s="21" customFormat="1">
      <c r="B36" s="291"/>
      <c r="C36" s="177" t="s">
        <v>95</v>
      </c>
      <c r="D36" s="17">
        <v>125.50810930121774</v>
      </c>
      <c r="E36" s="17">
        <v>115.73835766256049</v>
      </c>
      <c r="I36" s="157"/>
      <c r="J36" s="157"/>
      <c r="K36" s="157"/>
      <c r="L36" s="157"/>
      <c r="M36" s="157"/>
    </row>
    <row r="37" spans="2:18" s="21" customFormat="1">
      <c r="B37" s="292"/>
      <c r="C37" s="164" t="s">
        <v>96</v>
      </c>
      <c r="D37" s="184">
        <v>128.34596880865212</v>
      </c>
      <c r="E37" s="184">
        <v>118.50069091075791</v>
      </c>
      <c r="I37" s="157"/>
      <c r="J37" s="157"/>
      <c r="K37" s="157"/>
      <c r="L37" s="157"/>
      <c r="M37" s="157"/>
    </row>
    <row r="38" spans="2:18" s="21" customFormat="1">
      <c r="B38" s="290">
        <v>2024</v>
      </c>
      <c r="C38" s="177" t="s">
        <v>93</v>
      </c>
      <c r="D38" s="109">
        <v>129.51690568652856</v>
      </c>
      <c r="E38" s="109">
        <v>119.61374777284585</v>
      </c>
    </row>
    <row r="39" spans="2:18" s="21" customFormat="1">
      <c r="B39" s="291"/>
      <c r="C39" s="177" t="s">
        <v>94</v>
      </c>
      <c r="D39" s="17">
        <v>130.13478335875806</v>
      </c>
      <c r="E39" s="17">
        <v>120.24573003140689</v>
      </c>
    </row>
    <row r="40" spans="2:18" s="21" customFormat="1">
      <c r="B40" s="291"/>
      <c r="C40" s="177" t="s">
        <v>95</v>
      </c>
      <c r="D40" s="17">
        <v>130.87843430976065</v>
      </c>
      <c r="E40" s="17">
        <v>120.99172852648994</v>
      </c>
    </row>
    <row r="41" spans="2:18" s="21" customFormat="1">
      <c r="B41" s="292"/>
      <c r="C41" s="164" t="s">
        <v>96</v>
      </c>
      <c r="D41" s="184">
        <v>132.60423278930182</v>
      </c>
      <c r="E41" s="184">
        <v>122.47807523739534</v>
      </c>
      <c r="N41"/>
      <c r="O41"/>
      <c r="P41"/>
      <c r="Q41"/>
      <c r="R41" s="17"/>
    </row>
    <row r="42" spans="2:18" s="21" customFormat="1">
      <c r="B42"/>
      <c r="D42"/>
      <c r="E42"/>
      <c r="N42"/>
      <c r="O42"/>
      <c r="P42"/>
      <c r="Q42"/>
      <c r="R42" s="17"/>
    </row>
    <row r="43" spans="2:18" s="21" customFormat="1">
      <c r="B43"/>
      <c r="D43"/>
      <c r="E43"/>
      <c r="N43"/>
      <c r="O43"/>
      <c r="P43"/>
      <c r="Q43"/>
      <c r="R43" s="17"/>
    </row>
    <row r="44" spans="2:18" s="21" customFormat="1">
      <c r="B44"/>
      <c r="D44"/>
      <c r="E44"/>
      <c r="N44"/>
      <c r="O44"/>
      <c r="P44"/>
      <c r="Q44"/>
      <c r="R44" s="17"/>
    </row>
    <row r="45" spans="2:18" s="21" customFormat="1">
      <c r="B45"/>
      <c r="D45"/>
      <c r="E45"/>
      <c r="N45"/>
      <c r="O45"/>
      <c r="P45"/>
      <c r="Q45"/>
      <c r="R45" s="17"/>
    </row>
    <row r="46" spans="2:18" s="21" customFormat="1">
      <c r="B46"/>
      <c r="D46"/>
      <c r="E46"/>
      <c r="N46"/>
      <c r="O46"/>
      <c r="P46"/>
      <c r="Q46"/>
      <c r="R46" s="17"/>
    </row>
    <row r="47" spans="2:18" s="21" customFormat="1">
      <c r="B47"/>
      <c r="D47"/>
      <c r="E47"/>
      <c r="N47"/>
      <c r="O47"/>
      <c r="P47"/>
      <c r="Q47"/>
      <c r="R47" s="17"/>
    </row>
    <row r="48" spans="2:18" s="21" customFormat="1">
      <c r="B48"/>
      <c r="D48"/>
      <c r="E48"/>
      <c r="N48"/>
      <c r="O48"/>
      <c r="P48"/>
      <c r="Q48"/>
      <c r="R48" s="17"/>
    </row>
    <row r="49" spans="2:18" s="21" customFormat="1">
      <c r="B49"/>
      <c r="D49"/>
      <c r="E49"/>
      <c r="N49"/>
      <c r="O49"/>
      <c r="P49"/>
      <c r="Q49"/>
      <c r="R49" s="17"/>
    </row>
    <row r="50" spans="2:18" s="21" customFormat="1">
      <c r="B50"/>
      <c r="D50"/>
      <c r="E50"/>
      <c r="N50"/>
      <c r="O50"/>
      <c r="P50"/>
      <c r="Q50"/>
      <c r="R50" s="17"/>
    </row>
    <row r="51" spans="2:18" s="21" customFormat="1">
      <c r="B51"/>
      <c r="D51"/>
      <c r="E51"/>
      <c r="N51"/>
      <c r="O51"/>
      <c r="P51"/>
      <c r="Q51"/>
      <c r="R51" s="17"/>
    </row>
    <row r="52" spans="2:18" s="21" customFormat="1">
      <c r="B52"/>
      <c r="D52"/>
      <c r="E52"/>
      <c r="N52"/>
      <c r="O52"/>
      <c r="P52"/>
      <c r="Q52"/>
      <c r="R52" s="17"/>
    </row>
    <row r="53" spans="2:18" s="21" customFormat="1">
      <c r="B53"/>
      <c r="D53"/>
      <c r="E53"/>
      <c r="N53"/>
      <c r="O53"/>
      <c r="P53"/>
      <c r="Q53"/>
      <c r="R53" s="17"/>
    </row>
    <row r="54" spans="2:18" s="21" customFormat="1">
      <c r="B54"/>
      <c r="D54"/>
      <c r="E54"/>
    </row>
    <row r="55" spans="2:18" s="21" customFormat="1">
      <c r="B55"/>
      <c r="D55"/>
      <c r="E55"/>
    </row>
    <row r="56" spans="2:18" s="21" customFormat="1">
      <c r="B56"/>
      <c r="D56"/>
      <c r="E56"/>
    </row>
    <row r="57" spans="2:18" s="21" customFormat="1">
      <c r="B57"/>
      <c r="D57"/>
      <c r="E57"/>
    </row>
    <row r="58" spans="2:18" s="21" customFormat="1">
      <c r="B58"/>
      <c r="D58"/>
      <c r="E58"/>
    </row>
    <row r="59" spans="2:18" s="21" customFormat="1">
      <c r="B59"/>
      <c r="D59"/>
      <c r="E59"/>
    </row>
    <row r="60" spans="2:18" s="21" customFormat="1">
      <c r="B60"/>
      <c r="D60"/>
      <c r="E60"/>
    </row>
    <row r="61" spans="2:18" s="21" customFormat="1">
      <c r="B61"/>
      <c r="D61"/>
      <c r="E61"/>
    </row>
    <row r="62" spans="2:18" s="21" customFormat="1">
      <c r="B62"/>
      <c r="D62"/>
      <c r="E62"/>
    </row>
    <row r="63" spans="2:18" s="21" customFormat="1">
      <c r="B63"/>
      <c r="D63"/>
      <c r="E63"/>
    </row>
    <row r="64" spans="2:18" s="21" customFormat="1">
      <c r="B64"/>
      <c r="D64"/>
      <c r="E64"/>
    </row>
    <row r="65" spans="2:5" s="21" customFormat="1">
      <c r="B65"/>
      <c r="D65"/>
      <c r="E65"/>
    </row>
    <row r="66" spans="2:5" s="21" customFormat="1">
      <c r="B66"/>
      <c r="D66"/>
      <c r="E66"/>
    </row>
    <row r="67" spans="2:5" s="21" customFormat="1">
      <c r="B67"/>
      <c r="D67"/>
      <c r="E67"/>
    </row>
    <row r="68" spans="2:5" s="21" customFormat="1">
      <c r="B68"/>
      <c r="D68"/>
      <c r="E68"/>
    </row>
    <row r="69" spans="2:5" s="21" customFormat="1">
      <c r="B69"/>
      <c r="D69"/>
      <c r="E69"/>
    </row>
    <row r="70" spans="2:5" s="21" customFormat="1">
      <c r="B70"/>
      <c r="D70"/>
      <c r="E70"/>
    </row>
    <row r="71" spans="2:5" s="21" customFormat="1">
      <c r="B71"/>
      <c r="D71"/>
      <c r="E71"/>
    </row>
    <row r="72" spans="2:5" s="21" customFormat="1">
      <c r="B72"/>
      <c r="D72"/>
      <c r="E72"/>
    </row>
    <row r="73" spans="2:5" s="21" customFormat="1">
      <c r="B73"/>
      <c r="D73"/>
      <c r="E73"/>
    </row>
    <row r="74" spans="2:5" s="21" customFormat="1">
      <c r="B74"/>
      <c r="D74"/>
      <c r="E74"/>
    </row>
    <row r="75" spans="2:5" s="21" customFormat="1">
      <c r="B75"/>
      <c r="D75"/>
      <c r="E75"/>
    </row>
    <row r="76" spans="2:5" s="21" customFormat="1">
      <c r="B76"/>
      <c r="D76"/>
      <c r="E76"/>
    </row>
    <row r="77" spans="2:5" s="21" customFormat="1">
      <c r="B77"/>
      <c r="D77"/>
      <c r="E77"/>
    </row>
    <row r="78" spans="2:5" s="21" customFormat="1">
      <c r="B78"/>
      <c r="D78"/>
      <c r="E78"/>
    </row>
    <row r="79" spans="2:5" s="21" customFormat="1">
      <c r="B79"/>
      <c r="D79"/>
      <c r="E79"/>
    </row>
    <row r="80" spans="2:5" s="21" customFormat="1">
      <c r="B80"/>
      <c r="D80"/>
      <c r="E80"/>
    </row>
    <row r="81" spans="2:42" s="21" customFormat="1">
      <c r="B81"/>
      <c r="D81"/>
      <c r="E81"/>
    </row>
    <row r="82" spans="2:42" s="21" customFormat="1">
      <c r="B82"/>
      <c r="D82"/>
      <c r="E82"/>
    </row>
    <row r="83" spans="2:42" s="21" customFormat="1">
      <c r="B83"/>
      <c r="D83"/>
      <c r="E83"/>
    </row>
    <row r="84" spans="2:42" s="21" customFormat="1">
      <c r="B84"/>
      <c r="D84"/>
      <c r="E84"/>
    </row>
    <row r="85" spans="2:42" s="21" customFormat="1">
      <c r="B85"/>
      <c r="D85"/>
      <c r="E85"/>
    </row>
    <row r="86" spans="2:42" s="21" customFormat="1">
      <c r="B86"/>
      <c r="D86"/>
      <c r="E86"/>
    </row>
    <row r="87" spans="2:42" s="21" customFormat="1">
      <c r="B87"/>
      <c r="D87"/>
      <c r="E87"/>
    </row>
    <row r="88" spans="2:42" s="21" customFormat="1">
      <c r="B88"/>
      <c r="D88"/>
      <c r="E88"/>
    </row>
    <row r="89" spans="2:42" s="21" customFormat="1">
      <c r="B89"/>
      <c r="D89"/>
      <c r="E89"/>
    </row>
    <row r="90" spans="2:42" s="21" customFormat="1">
      <c r="B90"/>
      <c r="D90"/>
      <c r="E90"/>
    </row>
    <row r="91" spans="2:42" s="21" customFormat="1">
      <c r="B91"/>
      <c r="D91"/>
      <c r="E91"/>
    </row>
    <row r="92" spans="2:42" s="21" customFormat="1">
      <c r="B92"/>
      <c r="D92"/>
      <c r="E92"/>
    </row>
    <row r="93" spans="2:42" s="21" customFormat="1">
      <c r="B93"/>
      <c r="D93"/>
      <c r="E93"/>
    </row>
    <row r="94" spans="2:42" s="21" customFormat="1">
      <c r="B94"/>
      <c r="D94"/>
      <c r="E94"/>
    </row>
    <row r="95" spans="2:42" s="21" customFormat="1">
      <c r="B95"/>
      <c r="D95"/>
      <c r="E95"/>
    </row>
    <row r="96" spans="2:42" s="21" customFormat="1">
      <c r="B96"/>
      <c r="D96"/>
      <c r="E96"/>
      <c r="AN96"/>
      <c r="AO96"/>
      <c r="AP96"/>
    </row>
    <row r="97" spans="2:42" s="21" customFormat="1">
      <c r="B97"/>
      <c r="D97"/>
      <c r="E97"/>
      <c r="AN97"/>
      <c r="AO97"/>
      <c r="AP97"/>
    </row>
    <row r="98" spans="2:42">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row>
    <row r="99" spans="2:42">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row>
    <row r="100" spans="2:42">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row>
    <row r="101" spans="2:42">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row>
    <row r="102" spans="2:42">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row>
    <row r="103" spans="2:42">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row>
    <row r="104" spans="2:42">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row>
    <row r="105" spans="2:42">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row>
    <row r="106" spans="2:42">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row>
    <row r="107" spans="2:42">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row>
    <row r="108" spans="2:42">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row>
    <row r="109" spans="2:42">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row>
    <row r="110" spans="2:42">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row>
    <row r="111" spans="2:42">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row>
    <row r="112" spans="2:42">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row>
    <row r="113" spans="14:39">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row>
    <row r="114" spans="14:39">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row>
    <row r="115" spans="14:39">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row>
    <row r="116" spans="14:39">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row>
    <row r="117" spans="14:39">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row>
    <row r="118" spans="14:39">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row>
    <row r="119" spans="14:39">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row>
    <row r="120" spans="14:39">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row>
    <row r="121" spans="14:39">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row>
    <row r="122" spans="14:39">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row>
    <row r="123" spans="14:39">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row>
    <row r="124" spans="14:39">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row>
    <row r="125" spans="14:39">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row>
    <row r="126" spans="14:39">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row>
    <row r="127" spans="14:39">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row>
    <row r="128" spans="14:39">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row>
    <row r="129" spans="14:39">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row>
    <row r="130" spans="14:39">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row>
    <row r="131" spans="14:39">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row>
    <row r="132" spans="14:39">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row>
    <row r="133" spans="14:39">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row>
    <row r="134" spans="14:39">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row>
    <row r="135" spans="14:39">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row>
    <row r="136" spans="14:39">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row>
    <row r="137" spans="14:39">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row>
    <row r="138" spans="14:39">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row>
    <row r="139" spans="14:39">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row>
    <row r="140" spans="14:39">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row>
    <row r="141" spans="14:39">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row>
    <row r="142" spans="14:39">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row>
    <row r="143" spans="14:39">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row>
    <row r="144" spans="14:39">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row>
    <row r="145" spans="14:39">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row>
    <row r="146" spans="14:39">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row>
    <row r="147" spans="14:39">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row>
    <row r="148" spans="14:39">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row>
    <row r="149" spans="14:39">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row>
    <row r="150" spans="14:39">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row>
    <row r="151" spans="14:39">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row>
    <row r="152" spans="14:39">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row>
    <row r="153" spans="14:39">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row>
    <row r="154" spans="14:39">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row>
    <row r="155" spans="14:39" ht="14.45" customHeight="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row>
    <row r="156" spans="14:39">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row>
    <row r="157" spans="14:39">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row>
    <row r="158" spans="14:39">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row>
    <row r="159" spans="14:39">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row>
    <row r="160" spans="14:39">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row>
    <row r="161" spans="14:39">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row>
    <row r="162" spans="14:39">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row>
    <row r="163" spans="14:39">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row>
    <row r="164" spans="14:39">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row>
    <row r="165" spans="14:39">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row>
    <row r="166" spans="14:39">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row>
    <row r="167" spans="14:39">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row>
    <row r="168" spans="14:39">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row>
    <row r="169" spans="14:39">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row>
    <row r="170" spans="14:39">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row>
    <row r="171" spans="14:39">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row>
    <row r="172" spans="14:39">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row>
    <row r="173" spans="14:39">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row>
    <row r="174" spans="14:39">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row>
    <row r="175" spans="14:39">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row>
    <row r="176" spans="14:39">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row>
    <row r="177" spans="14:39">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row>
    <row r="178" spans="14:39">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row>
    <row r="179" spans="14:39">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row>
    <row r="180" spans="14:39">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row>
    <row r="181" spans="14:39">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row>
    <row r="182" spans="14:39">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row>
    <row r="183" spans="14:39">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row>
    <row r="184" spans="14:39">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row>
    <row r="185" spans="14:39">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row>
    <row r="186" spans="14:39">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row>
    <row r="187" spans="14:39">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row>
    <row r="188" spans="14:39">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row>
    <row r="189" spans="14:39">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row>
    <row r="190" spans="14:39">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row>
    <row r="191" spans="14:39">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row>
    <row r="192" spans="14:39">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row>
    <row r="193" spans="14:39">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row>
    <row r="194" spans="14:39">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c r="AM194" s="21"/>
    </row>
    <row r="195" spans="14:39">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c r="AM195" s="21"/>
    </row>
    <row r="196" spans="14:39">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c r="AM196" s="21"/>
    </row>
    <row r="197" spans="14:39">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row>
    <row r="198" spans="14:39">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row>
    <row r="199" spans="14:39">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row>
    <row r="200" spans="14:39">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row>
    <row r="201" spans="14:39">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row>
    <row r="202" spans="14:39">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row>
    <row r="203" spans="14:39">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row>
    <row r="204" spans="14:39">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row>
    <row r="205" spans="14:39">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row>
    <row r="206" spans="14:39">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c r="AM206" s="21"/>
    </row>
    <row r="207" spans="14:39">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c r="AM207" s="21"/>
    </row>
    <row r="208" spans="14:39">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row>
    <row r="209" spans="14:39">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row>
    <row r="210" spans="14:39">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row>
    <row r="211" spans="14:39">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c r="AM211" s="21"/>
    </row>
    <row r="212" spans="14:39">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c r="AL212" s="21"/>
      <c r="AM212" s="21"/>
    </row>
    <row r="213" spans="14:39">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row>
    <row r="214" spans="14:39">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c r="AM214" s="21"/>
    </row>
    <row r="215" spans="14:39">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c r="AM215" s="21"/>
    </row>
    <row r="216" spans="14:39">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c r="AM216" s="21"/>
    </row>
    <row r="217" spans="14:39">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row>
    <row r="218" spans="14:39">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c r="AL218" s="21"/>
      <c r="AM218" s="21"/>
    </row>
    <row r="219" spans="14:39">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c r="AM219" s="21"/>
    </row>
    <row r="220" spans="14:39">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c r="AL220" s="21"/>
      <c r="AM220" s="21"/>
    </row>
    <row r="221" spans="14:39">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c r="AM221" s="21"/>
    </row>
    <row r="222" spans="14:39">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c r="AK222" s="21"/>
      <c r="AL222" s="21"/>
      <c r="AM222" s="21"/>
    </row>
    <row r="223" spans="14:39">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c r="AM223" s="21"/>
    </row>
    <row r="224" spans="14:39">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c r="AL224" s="21"/>
      <c r="AM224" s="21"/>
    </row>
    <row r="225" spans="14:39">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c r="AL225" s="21"/>
      <c r="AM225" s="21"/>
    </row>
    <row r="226" spans="14:39">
      <c r="N226" s="21"/>
      <c r="O226" s="21"/>
      <c r="P226" s="21"/>
      <c r="Q226" s="21"/>
      <c r="R226" s="21"/>
      <c r="S226" s="21"/>
      <c r="T226" s="21"/>
      <c r="U226" s="21"/>
      <c r="V226" s="21"/>
      <c r="W226" s="21"/>
      <c r="X226" s="21"/>
      <c r="Y226" s="21"/>
      <c r="Z226" s="21"/>
    </row>
    <row r="227" spans="14:39">
      <c r="N227" s="21"/>
      <c r="O227" s="21"/>
      <c r="P227" s="21"/>
      <c r="Q227" s="21"/>
      <c r="R227" s="21"/>
      <c r="S227" s="21"/>
      <c r="T227" s="21"/>
      <c r="U227" s="21"/>
      <c r="V227" s="21"/>
      <c r="W227" s="21"/>
      <c r="X227" s="21"/>
      <c r="Y227" s="21"/>
      <c r="Z227" s="21"/>
    </row>
    <row r="228" spans="14:39">
      <c r="N228" s="21"/>
      <c r="O228" s="21"/>
      <c r="P228" s="21"/>
      <c r="Q228" s="21"/>
      <c r="R228" s="21"/>
      <c r="S228" s="21"/>
      <c r="T228" s="21"/>
      <c r="U228" s="21"/>
      <c r="V228" s="21"/>
      <c r="W228" s="21"/>
      <c r="X228" s="21"/>
      <c r="Y228" s="21"/>
      <c r="Z228" s="21"/>
    </row>
    <row r="229" spans="14:39">
      <c r="N229" s="21"/>
      <c r="O229" s="21"/>
      <c r="P229" s="21"/>
      <c r="Q229" s="21"/>
      <c r="R229" s="21"/>
      <c r="S229" s="21"/>
      <c r="T229" s="21"/>
      <c r="U229" s="21"/>
      <c r="V229" s="21"/>
      <c r="W229" s="21"/>
      <c r="X229" s="21"/>
      <c r="Y229" s="21"/>
      <c r="Z229" s="21"/>
    </row>
  </sheetData>
  <mergeCells count="9">
    <mergeCell ref="B38:B41"/>
    <mergeCell ref="B6:B9"/>
    <mergeCell ref="B10:B13"/>
    <mergeCell ref="B14:B17"/>
    <mergeCell ref="B18:B21"/>
    <mergeCell ref="B22:B25"/>
    <mergeCell ref="B26:B29"/>
    <mergeCell ref="B30:B33"/>
    <mergeCell ref="B34:B37"/>
  </mergeCells>
  <hyperlinks>
    <hyperlink ref="A1" location="''INDEX FIGURES''!A1" display="Ir al índice de gráficos" xr:uid="{2E0BE7E4-3985-4A13-8D17-C1E0494A789C}"/>
  </hyperlinks>
  <pageMargins left="0.7" right="0.7" top="0.75" bottom="0.75" header="0.3" footer="0.3"/>
  <pageSetup paperSize="9" orientation="portrait" verticalDpi="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60777-6AC5-4723-A697-C332C99E2459}">
  <dimension ref="A1:AO229"/>
  <sheetViews>
    <sheetView showGridLines="0" zoomScale="92" zoomScaleNormal="92" workbookViewId="0">
      <selection activeCell="B3" sqref="B3"/>
    </sheetView>
  </sheetViews>
  <sheetFormatPr baseColWidth="10" defaultRowHeight="15"/>
  <cols>
    <col min="3" max="3" width="14" style="21" customWidth="1"/>
    <col min="4" max="5" width="8.7109375" style="21" customWidth="1"/>
    <col min="6" max="6" width="11.5703125" style="21"/>
    <col min="7" max="7" width="15.7109375" style="21" bestFit="1" customWidth="1"/>
    <col min="8" max="12" width="11.5703125" style="21"/>
    <col min="13" max="18" width="10.42578125" customWidth="1"/>
    <col min="19" max="23" width="5" customWidth="1"/>
    <col min="24" max="26" width="10.42578125" customWidth="1"/>
    <col min="34" max="34" width="8.42578125" customWidth="1"/>
    <col min="38" max="38" width="8.28515625" customWidth="1"/>
  </cols>
  <sheetData>
    <row r="1" spans="1:38">
      <c r="A1" s="255" t="s">
        <v>169</v>
      </c>
    </row>
    <row r="3" spans="1:38" ht="16.5">
      <c r="B3" s="256" t="s">
        <v>343</v>
      </c>
      <c r="C3" s="24"/>
      <c r="D3"/>
      <c r="E3"/>
      <c r="H3" s="178"/>
      <c r="I3" s="178"/>
      <c r="J3" s="178"/>
      <c r="K3" s="178"/>
      <c r="L3" s="178"/>
      <c r="M3" s="21"/>
      <c r="N3" s="21"/>
      <c r="O3" s="21"/>
      <c r="P3" s="21"/>
      <c r="Q3" s="21"/>
      <c r="R3" s="21"/>
      <c r="S3" s="21"/>
      <c r="T3" s="21"/>
      <c r="U3" s="21"/>
      <c r="V3" s="21"/>
      <c r="W3" s="21"/>
      <c r="X3" s="21"/>
      <c r="Y3" s="21"/>
      <c r="Z3" s="21"/>
      <c r="AA3" s="21"/>
      <c r="AB3" s="21"/>
      <c r="AC3" s="21"/>
      <c r="AD3" s="21"/>
      <c r="AE3" s="21"/>
      <c r="AF3" s="21"/>
      <c r="AG3" s="21"/>
      <c r="AH3" s="21"/>
      <c r="AI3" s="21"/>
      <c r="AJ3" s="21"/>
      <c r="AK3" s="21"/>
      <c r="AL3" s="21"/>
    </row>
    <row r="4" spans="1:38" s="21" customFormat="1" ht="14.45" customHeight="1">
      <c r="D4" s="21" t="s">
        <v>7</v>
      </c>
    </row>
    <row r="5" spans="1:38" s="21" customFormat="1">
      <c r="D5" s="180" t="s">
        <v>87</v>
      </c>
      <c r="E5" s="181"/>
      <c r="H5" s="182"/>
      <c r="I5" s="181"/>
      <c r="J5" s="181"/>
      <c r="K5" s="181"/>
      <c r="M5" s="17"/>
      <c r="N5" s="17"/>
      <c r="O5" s="17"/>
      <c r="P5" s="17"/>
      <c r="Q5" s="17"/>
    </row>
    <row r="6" spans="1:38" s="21" customFormat="1">
      <c r="B6" s="21" t="s">
        <v>97</v>
      </c>
      <c r="C6" s="21" t="s">
        <v>88</v>
      </c>
      <c r="D6" s="169">
        <v>1.0378029120938137</v>
      </c>
      <c r="E6" s="169"/>
      <c r="H6" s="17"/>
      <c r="I6" s="17"/>
      <c r="J6" s="17"/>
      <c r="K6" s="17"/>
      <c r="L6" s="17"/>
      <c r="M6" s="17"/>
      <c r="N6" s="17"/>
      <c r="O6" s="17"/>
      <c r="P6" s="17"/>
      <c r="Q6" s="17"/>
    </row>
    <row r="7" spans="1:38" s="21" customFormat="1">
      <c r="C7" s="183" t="s">
        <v>89</v>
      </c>
      <c r="D7" s="169">
        <v>1.5936865674241611</v>
      </c>
      <c r="E7" s="169"/>
      <c r="F7" s="169"/>
      <c r="G7" s="169"/>
      <c r="H7" s="17"/>
      <c r="I7" s="17"/>
      <c r="J7" s="17"/>
      <c r="K7" s="17"/>
      <c r="L7" s="17"/>
    </row>
    <row r="8" spans="1:38" s="21" customFormat="1">
      <c r="C8" s="183" t="s">
        <v>90</v>
      </c>
      <c r="D8" s="169">
        <v>1.9089854336359358</v>
      </c>
      <c r="E8" s="169"/>
      <c r="F8" s="169"/>
      <c r="G8" s="169"/>
      <c r="H8" s="157"/>
      <c r="I8" s="157"/>
      <c r="J8" s="157"/>
      <c r="K8" s="157"/>
      <c r="L8" s="157"/>
    </row>
    <row r="9" spans="1:38" s="21" customFormat="1">
      <c r="C9" s="183" t="s">
        <v>91</v>
      </c>
      <c r="D9" s="169">
        <v>1.6918799446147332</v>
      </c>
      <c r="E9" s="169"/>
      <c r="F9" s="169"/>
      <c r="G9" s="169"/>
      <c r="H9" s="157"/>
      <c r="I9" s="157"/>
      <c r="J9" s="157"/>
      <c r="K9" s="157"/>
      <c r="L9" s="157"/>
    </row>
    <row r="10" spans="1:38" s="21" customFormat="1">
      <c r="C10" s="183" t="s">
        <v>92</v>
      </c>
      <c r="D10" s="169">
        <v>1.2927662163358382</v>
      </c>
      <c r="E10" s="169"/>
      <c r="F10" s="169"/>
      <c r="G10" s="169"/>
      <c r="H10" s="157"/>
      <c r="I10" s="157"/>
      <c r="J10" s="157"/>
      <c r="K10" s="157"/>
      <c r="L10" s="157"/>
    </row>
    <row r="11" spans="1:38" s="21" customFormat="1">
      <c r="C11" s="183" t="s">
        <v>71</v>
      </c>
      <c r="D11" s="169">
        <v>0.91182941573234133</v>
      </c>
      <c r="E11" s="169"/>
      <c r="F11" s="169"/>
      <c r="G11" s="169"/>
      <c r="H11" s="157"/>
      <c r="I11" s="157"/>
      <c r="J11" s="157"/>
      <c r="K11" s="157"/>
      <c r="L11" s="157"/>
    </row>
    <row r="12" spans="1:38" s="21" customFormat="1">
      <c r="C12" s="183" t="s">
        <v>103</v>
      </c>
      <c r="D12" s="169">
        <v>0.99860395594231577</v>
      </c>
      <c r="E12" s="169"/>
      <c r="F12" s="169"/>
      <c r="G12" s="169"/>
      <c r="H12" s="157"/>
      <c r="I12" s="157"/>
      <c r="J12" s="157"/>
      <c r="K12" s="157"/>
      <c r="L12" s="157"/>
    </row>
    <row r="13" spans="1:38" s="21" customFormat="1">
      <c r="C13" s="183" t="s">
        <v>104</v>
      </c>
      <c r="D13" s="169">
        <v>0.97321648312707065</v>
      </c>
      <c r="E13" s="169"/>
      <c r="F13" s="169"/>
      <c r="G13" s="169"/>
      <c r="H13" s="157"/>
      <c r="I13" s="157"/>
      <c r="J13" s="157"/>
      <c r="K13" s="157"/>
      <c r="L13" s="157"/>
    </row>
    <row r="14" spans="1:38" s="21" customFormat="1">
      <c r="C14" s="183" t="s">
        <v>105</v>
      </c>
      <c r="D14" s="169">
        <v>0.9680574549791805</v>
      </c>
      <c r="E14" s="169"/>
      <c r="F14" s="169"/>
      <c r="G14" s="169"/>
      <c r="H14" s="157"/>
      <c r="I14" s="157"/>
      <c r="J14" s="157"/>
      <c r="K14" s="157"/>
      <c r="L14" s="157"/>
    </row>
    <row r="15" spans="1:38" s="21" customFormat="1">
      <c r="C15" s="183" t="s">
        <v>106</v>
      </c>
      <c r="D15" s="169">
        <v>0.96456495616726345</v>
      </c>
      <c r="E15" s="169"/>
      <c r="F15" s="169"/>
      <c r="G15" s="169"/>
      <c r="H15" s="157"/>
      <c r="I15" s="157"/>
      <c r="J15" s="157"/>
      <c r="K15" s="157"/>
      <c r="L15" s="157"/>
    </row>
    <row r="16" spans="1:38" s="21" customFormat="1">
      <c r="E16" s="169"/>
      <c r="H16" s="157"/>
      <c r="I16" s="157"/>
      <c r="J16" s="157"/>
      <c r="K16" s="157"/>
      <c r="L16" s="157"/>
    </row>
    <row r="17" spans="2:12" s="21" customFormat="1">
      <c r="H17" s="157"/>
      <c r="I17" s="157"/>
      <c r="J17" s="157"/>
      <c r="K17" s="157"/>
      <c r="L17" s="157"/>
    </row>
    <row r="18" spans="2:12" s="21" customFormat="1">
      <c r="H18" s="157"/>
      <c r="I18" s="157"/>
      <c r="J18" s="157"/>
      <c r="K18" s="157"/>
      <c r="L18" s="157"/>
    </row>
    <row r="19" spans="2:12" s="21" customFormat="1">
      <c r="B19" t="s">
        <v>260</v>
      </c>
      <c r="E19" s="169"/>
      <c r="H19" s="157"/>
      <c r="I19" s="157"/>
      <c r="J19" s="157"/>
      <c r="K19" s="157"/>
      <c r="L19" s="157"/>
    </row>
    <row r="20" spans="2:12" s="21" customFormat="1">
      <c r="H20" s="157"/>
      <c r="I20" s="157"/>
      <c r="J20" s="157"/>
      <c r="K20" s="157"/>
      <c r="L20" s="157"/>
    </row>
    <row r="21" spans="2:12" s="21" customFormat="1">
      <c r="H21" s="157"/>
      <c r="I21" s="157"/>
      <c r="J21" s="157"/>
      <c r="K21" s="157"/>
      <c r="L21" s="157"/>
    </row>
    <row r="22" spans="2:12" s="21" customFormat="1">
      <c r="H22" s="157"/>
      <c r="I22" s="157"/>
      <c r="J22" s="157"/>
      <c r="K22" s="157"/>
      <c r="L22" s="157"/>
    </row>
    <row r="23" spans="2:12" s="21" customFormat="1">
      <c r="H23" s="157"/>
      <c r="I23" s="157"/>
      <c r="J23" s="157"/>
      <c r="K23" s="157"/>
      <c r="L23" s="157"/>
    </row>
    <row r="24" spans="2:12" s="21" customFormat="1">
      <c r="H24" s="157"/>
      <c r="I24" s="157"/>
      <c r="J24" s="157"/>
      <c r="K24" s="157"/>
      <c r="L24" s="157"/>
    </row>
    <row r="25" spans="2:12" s="21" customFormat="1">
      <c r="H25" s="157"/>
      <c r="I25" s="157"/>
      <c r="J25" s="157"/>
      <c r="K25" s="157"/>
    </row>
    <row r="26" spans="2:12" s="21" customFormat="1">
      <c r="H26" s="157"/>
      <c r="I26" s="157"/>
      <c r="J26" s="157"/>
      <c r="K26" s="157"/>
      <c r="L26" s="157"/>
    </row>
    <row r="27" spans="2:12" s="21" customFormat="1">
      <c r="H27" s="157"/>
      <c r="I27" s="157"/>
      <c r="J27" s="157"/>
      <c r="K27" s="157"/>
      <c r="L27" s="157"/>
    </row>
    <row r="28" spans="2:12" s="21" customFormat="1">
      <c r="H28" s="157"/>
      <c r="I28" s="157"/>
      <c r="J28" s="157"/>
      <c r="K28" s="157"/>
      <c r="L28" s="157"/>
    </row>
    <row r="29" spans="2:12" s="21" customFormat="1">
      <c r="H29" s="157"/>
      <c r="I29" s="157"/>
      <c r="J29" s="157"/>
      <c r="K29" s="157"/>
      <c r="L29" s="157"/>
    </row>
    <row r="30" spans="2:12" s="21" customFormat="1">
      <c r="H30" s="157"/>
      <c r="I30" s="157"/>
      <c r="J30" s="157"/>
      <c r="K30" s="157"/>
      <c r="L30" s="157"/>
    </row>
    <row r="31" spans="2:12" s="21" customFormat="1">
      <c r="H31" s="157"/>
      <c r="I31" s="157"/>
      <c r="J31" s="157"/>
      <c r="K31" s="157"/>
      <c r="L31" s="157"/>
    </row>
    <row r="32" spans="2:12" s="21" customFormat="1">
      <c r="H32" s="157"/>
      <c r="I32" s="157"/>
      <c r="J32" s="157"/>
      <c r="K32" s="157"/>
      <c r="L32" s="157"/>
    </row>
    <row r="33" spans="8:17" s="21" customFormat="1">
      <c r="H33" s="157"/>
      <c r="I33" s="157"/>
      <c r="J33" s="157"/>
      <c r="K33" s="157"/>
      <c r="L33" s="157"/>
    </row>
    <row r="34" spans="8:17" s="21" customFormat="1">
      <c r="H34" s="157"/>
      <c r="I34" s="157"/>
      <c r="J34" s="157"/>
      <c r="K34" s="157"/>
      <c r="L34" s="157"/>
    </row>
    <row r="35" spans="8:17" s="21" customFormat="1">
      <c r="H35" s="157"/>
      <c r="I35" s="157"/>
      <c r="J35" s="157"/>
      <c r="K35" s="157"/>
      <c r="L35" s="157"/>
    </row>
    <row r="36" spans="8:17" s="21" customFormat="1">
      <c r="H36" s="157"/>
      <c r="I36" s="157"/>
      <c r="J36" s="157"/>
      <c r="K36" s="157"/>
      <c r="L36" s="157"/>
    </row>
    <row r="37" spans="8:17" s="21" customFormat="1">
      <c r="H37" s="157"/>
      <c r="I37" s="157"/>
      <c r="J37" s="157"/>
      <c r="K37" s="157"/>
      <c r="L37" s="157"/>
    </row>
    <row r="38" spans="8:17" s="21" customFormat="1"/>
    <row r="39" spans="8:17" s="21" customFormat="1"/>
    <row r="40" spans="8:17" s="21" customFormat="1"/>
    <row r="41" spans="8:17" s="21" customFormat="1">
      <c r="M41"/>
      <c r="N41"/>
      <c r="O41"/>
      <c r="P41"/>
      <c r="Q41" s="17"/>
    </row>
    <row r="42" spans="8:17" s="21" customFormat="1">
      <c r="M42"/>
      <c r="N42"/>
      <c r="O42"/>
      <c r="P42"/>
      <c r="Q42" s="17"/>
    </row>
    <row r="43" spans="8:17" s="21" customFormat="1">
      <c r="M43"/>
      <c r="N43"/>
      <c r="O43"/>
      <c r="P43"/>
      <c r="Q43" s="17"/>
    </row>
    <row r="44" spans="8:17" s="21" customFormat="1">
      <c r="M44"/>
      <c r="N44"/>
      <c r="O44"/>
      <c r="P44"/>
      <c r="Q44" s="17"/>
    </row>
    <row r="45" spans="8:17" s="21" customFormat="1">
      <c r="M45"/>
      <c r="N45"/>
      <c r="O45"/>
      <c r="P45"/>
      <c r="Q45" s="17"/>
    </row>
    <row r="46" spans="8:17" s="21" customFormat="1">
      <c r="M46"/>
      <c r="N46"/>
      <c r="O46"/>
      <c r="P46"/>
      <c r="Q46" s="17"/>
    </row>
    <row r="47" spans="8:17" s="21" customFormat="1">
      <c r="M47"/>
      <c r="N47"/>
      <c r="O47"/>
      <c r="P47"/>
      <c r="Q47" s="17"/>
    </row>
    <row r="48" spans="8:17" s="21" customFormat="1">
      <c r="M48"/>
      <c r="N48"/>
      <c r="O48"/>
      <c r="P48"/>
      <c r="Q48" s="17"/>
    </row>
    <row r="49" spans="13:17" s="21" customFormat="1">
      <c r="M49"/>
      <c r="N49"/>
      <c r="O49"/>
      <c r="P49"/>
      <c r="Q49" s="17"/>
    </row>
    <row r="50" spans="13:17" s="21" customFormat="1">
      <c r="M50"/>
      <c r="N50"/>
      <c r="O50"/>
      <c r="P50"/>
      <c r="Q50" s="17"/>
    </row>
    <row r="51" spans="13:17" s="21" customFormat="1">
      <c r="M51"/>
      <c r="N51"/>
      <c r="O51"/>
      <c r="P51"/>
      <c r="Q51" s="17"/>
    </row>
    <row r="52" spans="13:17" s="21" customFormat="1">
      <c r="M52"/>
      <c r="N52"/>
      <c r="O52"/>
      <c r="P52"/>
      <c r="Q52" s="17"/>
    </row>
    <row r="53" spans="13:17" s="21" customFormat="1">
      <c r="M53"/>
      <c r="N53"/>
      <c r="O53"/>
      <c r="P53"/>
      <c r="Q53" s="17"/>
    </row>
    <row r="54" spans="13:17" s="21" customFormat="1"/>
    <row r="55" spans="13:17" s="21" customFormat="1"/>
    <row r="56" spans="13:17" s="21" customFormat="1"/>
    <row r="57" spans="13:17" s="21" customFormat="1"/>
    <row r="58" spans="13:17" s="21" customFormat="1"/>
    <row r="59" spans="13:17" s="21" customFormat="1"/>
    <row r="60" spans="13:17" s="21" customFormat="1"/>
    <row r="61" spans="13:17" s="21" customFormat="1"/>
    <row r="62" spans="13:17" s="21" customFormat="1"/>
    <row r="63" spans="13:17" s="21" customFormat="1"/>
    <row r="64" spans="13:17" s="21" customFormat="1"/>
    <row r="65" s="21" customFormat="1"/>
    <row r="66" s="21" customFormat="1"/>
    <row r="67" s="21" customFormat="1"/>
    <row r="68" s="21" customFormat="1"/>
    <row r="69" s="21" customFormat="1"/>
    <row r="70" s="21" customFormat="1"/>
    <row r="71" s="21" customFormat="1"/>
    <row r="72" s="21" customFormat="1"/>
    <row r="73" s="21" customFormat="1"/>
    <row r="74" s="21" customFormat="1"/>
    <row r="75" s="21" customFormat="1"/>
    <row r="76" s="21" customFormat="1"/>
    <row r="77" s="21" customFormat="1"/>
    <row r="78" s="21" customFormat="1"/>
    <row r="79" s="21" customFormat="1"/>
    <row r="80" s="21" customFormat="1"/>
    <row r="81" spans="2:41" s="21" customFormat="1"/>
    <row r="82" spans="2:41" s="21" customFormat="1"/>
    <row r="83" spans="2:41" s="21" customFormat="1"/>
    <row r="84" spans="2:41" s="21" customFormat="1"/>
    <row r="85" spans="2:41" s="21" customFormat="1"/>
    <row r="86" spans="2:41" s="21" customFormat="1"/>
    <row r="87" spans="2:41" s="21" customFormat="1"/>
    <row r="88" spans="2:41" s="21" customFormat="1"/>
    <row r="89" spans="2:41" s="21" customFormat="1"/>
    <row r="90" spans="2:41" s="21" customFormat="1"/>
    <row r="91" spans="2:41" s="21" customFormat="1"/>
    <row r="92" spans="2:41" s="21" customFormat="1"/>
    <row r="93" spans="2:41" s="21" customFormat="1"/>
    <row r="94" spans="2:41" s="21" customFormat="1"/>
    <row r="95" spans="2:41" s="21" customFormat="1">
      <c r="B95"/>
    </row>
    <row r="96" spans="2:41" s="21" customFormat="1">
      <c r="B96"/>
      <c r="AM96"/>
      <c r="AN96"/>
      <c r="AO96"/>
    </row>
    <row r="97" spans="2:41" s="21" customFormat="1">
      <c r="B97"/>
      <c r="AM97"/>
      <c r="AN97"/>
      <c r="AO97"/>
    </row>
    <row r="98" spans="2:4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row>
    <row r="99" spans="2:4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row>
    <row r="100" spans="2:4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row>
    <row r="101" spans="2:4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row>
    <row r="102" spans="2:4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row>
    <row r="103" spans="2:4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row>
    <row r="104" spans="2:4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row>
    <row r="105" spans="2:4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row>
    <row r="106" spans="2:4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row>
    <row r="107" spans="2:4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row>
    <row r="108" spans="2:4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row>
    <row r="109" spans="2:4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row>
    <row r="110" spans="2:4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row>
    <row r="111" spans="2:4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row>
    <row r="112" spans="2:4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row>
    <row r="113" spans="13:38">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row>
    <row r="114" spans="13:38">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row>
    <row r="115" spans="13:38">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row>
    <row r="116" spans="13:38">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row>
    <row r="117" spans="13:38">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row>
    <row r="118" spans="13:38">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row>
    <row r="119" spans="13:38">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row>
    <row r="120" spans="13:38">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row>
    <row r="121" spans="13:38">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row>
    <row r="122" spans="13:38">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row>
    <row r="123" spans="13:38">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row>
    <row r="124" spans="13:38">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row>
    <row r="125" spans="13:38">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row>
    <row r="126" spans="13:38">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row>
    <row r="127" spans="13:38">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row>
    <row r="128" spans="13:38">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row>
    <row r="129" spans="13:38">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row>
    <row r="130" spans="13:38">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row>
    <row r="131" spans="13:38">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row>
    <row r="132" spans="13:38">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row>
    <row r="133" spans="13:38">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row>
    <row r="134" spans="13:38">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row>
    <row r="135" spans="13:38">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row>
    <row r="136" spans="13:38">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row>
    <row r="137" spans="13:38">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row>
    <row r="138" spans="13:38">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row>
    <row r="139" spans="13:38">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row>
    <row r="140" spans="13:38">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row>
    <row r="141" spans="13:38">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row>
    <row r="142" spans="13:38">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row>
    <row r="143" spans="13:38">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row>
    <row r="144" spans="13:38">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row>
    <row r="145" spans="13:38">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row>
    <row r="146" spans="13:38">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row>
    <row r="147" spans="13:38">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row>
    <row r="148" spans="13:38">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row>
    <row r="149" spans="13:38">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row>
    <row r="150" spans="13:38">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row>
    <row r="151" spans="13:38">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row>
    <row r="152" spans="13:38">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row>
    <row r="153" spans="13:38">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row>
    <row r="154" spans="13:38">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row>
    <row r="155" spans="13:38" ht="14.45" customHeight="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row>
    <row r="156" spans="13:38">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row>
    <row r="157" spans="13:38">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row>
    <row r="158" spans="13:38">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row>
    <row r="159" spans="13:38">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row>
    <row r="160" spans="13:38">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row>
    <row r="161" spans="13:38">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row>
    <row r="162" spans="13:38">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row>
    <row r="163" spans="13:38">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row>
    <row r="164" spans="13:38">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row>
    <row r="165" spans="13:38">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row>
    <row r="166" spans="13:38">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row>
    <row r="167" spans="13:38">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row>
    <row r="168" spans="13:38">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row>
    <row r="169" spans="13:38">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row>
    <row r="170" spans="13:38">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row>
    <row r="171" spans="13:38">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row>
    <row r="172" spans="13:38">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row>
    <row r="173" spans="13:38">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row>
    <row r="174" spans="13:38">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row>
    <row r="175" spans="13:38">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row>
    <row r="176" spans="13:38">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row>
    <row r="177" spans="13:38">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row>
    <row r="178" spans="13:38">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row>
    <row r="179" spans="13:38">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row>
    <row r="180" spans="13:38">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row>
    <row r="181" spans="13:38">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row>
    <row r="182" spans="13:38">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row>
    <row r="183" spans="13:38">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row>
    <row r="184" spans="13:38">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row>
    <row r="185" spans="13:38">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row>
    <row r="186" spans="13:38">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row>
    <row r="187" spans="13:38">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row>
    <row r="188" spans="13:38">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row>
    <row r="189" spans="13:38">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row>
    <row r="190" spans="13:38">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row>
    <row r="191" spans="13:38">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row>
    <row r="192" spans="13:38">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row>
    <row r="193" spans="13:38">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row>
    <row r="194" spans="13:38">
      <c r="M194" s="21"/>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row>
    <row r="195" spans="13:38">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row>
    <row r="196" spans="13:38">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row>
    <row r="197" spans="13:38">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row>
    <row r="198" spans="13:38">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row>
    <row r="199" spans="13:38">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row>
    <row r="200" spans="13:38">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row>
    <row r="201" spans="13:38">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row>
    <row r="202" spans="13:38">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row>
    <row r="203" spans="13:38">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row>
    <row r="204" spans="13:38">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row>
    <row r="205" spans="13:38">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row>
    <row r="206" spans="13:38">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row>
    <row r="207" spans="13:38">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row>
    <row r="208" spans="13:38">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row>
    <row r="209" spans="13:38">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row>
    <row r="210" spans="13:38">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row>
    <row r="211" spans="13:38">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row>
    <row r="212" spans="13:38">
      <c r="M212" s="21"/>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c r="AL212" s="21"/>
    </row>
    <row r="213" spans="13:38">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row>
    <row r="214" spans="13:38">
      <c r="M214" s="21"/>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row>
    <row r="215" spans="13:38">
      <c r="M215" s="21"/>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row>
    <row r="216" spans="13:38">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row>
    <row r="217" spans="13:38">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row>
    <row r="218" spans="13:38">
      <c r="M218" s="21"/>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c r="AL218" s="21"/>
    </row>
    <row r="219" spans="13:38">
      <c r="M219" s="21"/>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row>
    <row r="220" spans="13:38">
      <c r="M220" s="21"/>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c r="AL220" s="21"/>
    </row>
    <row r="221" spans="13:38">
      <c r="M221" s="21"/>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row>
    <row r="222" spans="13:38">
      <c r="M222" s="21"/>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c r="AK222" s="21"/>
      <c r="AL222" s="21"/>
    </row>
    <row r="223" spans="13:38">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row>
    <row r="224" spans="13:38">
      <c r="M224" s="21"/>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c r="AL224" s="21"/>
    </row>
    <row r="225" spans="13:38">
      <c r="M225" s="21"/>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c r="AL225" s="21"/>
    </row>
    <row r="226" spans="13:38">
      <c r="M226" s="21"/>
      <c r="N226" s="21"/>
      <c r="O226" s="21"/>
      <c r="P226" s="21"/>
      <c r="Q226" s="21"/>
      <c r="R226" s="21"/>
      <c r="S226" s="21"/>
      <c r="T226" s="21"/>
      <c r="U226" s="21"/>
      <c r="V226" s="21"/>
      <c r="W226" s="21"/>
      <c r="X226" s="21"/>
      <c r="Y226" s="21"/>
    </row>
    <row r="227" spans="13:38">
      <c r="M227" s="21"/>
      <c r="N227" s="21"/>
      <c r="O227" s="21"/>
      <c r="P227" s="21"/>
      <c r="Q227" s="21"/>
      <c r="R227" s="21"/>
      <c r="S227" s="21"/>
      <c r="T227" s="21"/>
      <c r="U227" s="21"/>
      <c r="V227" s="21"/>
      <c r="W227" s="21"/>
      <c r="X227" s="21"/>
      <c r="Y227" s="21"/>
    </row>
    <row r="228" spans="13:38">
      <c r="M228" s="21"/>
      <c r="N228" s="21"/>
      <c r="O228" s="21"/>
      <c r="P228" s="21"/>
      <c r="Q228" s="21"/>
      <c r="R228" s="21"/>
      <c r="S228" s="21"/>
      <c r="T228" s="21"/>
      <c r="U228" s="21"/>
      <c r="V228" s="21"/>
      <c r="W228" s="21"/>
      <c r="X228" s="21"/>
      <c r="Y228" s="21"/>
    </row>
    <row r="229" spans="13:38">
      <c r="M229" s="21"/>
      <c r="N229" s="21"/>
      <c r="O229" s="21"/>
      <c r="P229" s="21"/>
      <c r="Q229" s="21"/>
      <c r="R229" s="21"/>
      <c r="S229" s="21"/>
      <c r="T229" s="21"/>
      <c r="U229" s="21"/>
      <c r="V229" s="21"/>
      <c r="W229" s="21"/>
      <c r="X229" s="21"/>
      <c r="Y229" s="21"/>
    </row>
  </sheetData>
  <hyperlinks>
    <hyperlink ref="A1" location="''INDEX FIGURES''!A1" display="Ir al índice de gráficos" xr:uid="{130D2658-2D71-49DE-A474-E92533CCBA72}"/>
  </hyperlinks>
  <pageMargins left="0.7" right="0.7" top="0.75" bottom="0.75" header="0.3" footer="0.3"/>
  <pageSetup paperSize="9" orientation="portrait" verticalDpi="0" r:id="rId1"/>
  <ignoredErrors>
    <ignoredError sqref="C7:C10" numberStoredAsText="1"/>
  </ignoredError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43E5D-B1AB-4E41-B40F-E69AFBADF9D7}">
  <dimension ref="A1:X24"/>
  <sheetViews>
    <sheetView showGridLines="0" zoomScale="85" zoomScaleNormal="85" workbookViewId="0">
      <selection activeCell="K5" sqref="K5:P5"/>
    </sheetView>
  </sheetViews>
  <sheetFormatPr baseColWidth="10" defaultRowHeight="15"/>
  <cols>
    <col min="1" max="1" width="8.7109375" style="22" customWidth="1"/>
    <col min="2" max="6" width="11.42578125" style="23"/>
    <col min="9" max="9" width="14.140625" style="22" customWidth="1"/>
    <col min="10" max="10" width="0.85546875" customWidth="1"/>
    <col min="11" max="16" width="5.5703125" customWidth="1"/>
    <col min="17" max="17" width="0.85546875" customWidth="1"/>
    <col min="18" max="23" width="5.5703125" customWidth="1"/>
    <col min="24" max="24" width="12.28515625" customWidth="1"/>
  </cols>
  <sheetData>
    <row r="1" spans="1:24">
      <c r="A1" s="255" t="s">
        <v>169</v>
      </c>
    </row>
    <row r="3" spans="1:24" ht="16.5">
      <c r="B3" s="24" t="s">
        <v>267</v>
      </c>
    </row>
    <row r="5" spans="1:24" ht="30" customHeight="1">
      <c r="I5" s="52" t="s">
        <v>226</v>
      </c>
      <c r="J5" s="16"/>
      <c r="K5" s="272" t="s">
        <v>213</v>
      </c>
      <c r="L5" s="273"/>
      <c r="M5" s="273"/>
      <c r="N5" s="273"/>
      <c r="O5" s="273"/>
      <c r="P5" s="273"/>
      <c r="Q5" s="55"/>
      <c r="R5" s="272" t="s">
        <v>263</v>
      </c>
      <c r="S5" s="274"/>
      <c r="T5" s="274"/>
      <c r="U5" s="274"/>
      <c r="V5" s="274"/>
      <c r="W5" s="274"/>
    </row>
    <row r="6" spans="1:24" ht="15.6" customHeight="1">
      <c r="I6" s="30" t="s">
        <v>56</v>
      </c>
      <c r="K6" s="30">
        <v>2019</v>
      </c>
      <c r="L6" s="30">
        <v>2020</v>
      </c>
      <c r="M6" s="30">
        <v>2021</v>
      </c>
      <c r="N6" s="30">
        <v>2022</v>
      </c>
      <c r="O6" s="30">
        <v>2023</v>
      </c>
      <c r="P6" s="30">
        <v>2024</v>
      </c>
      <c r="R6" s="30">
        <v>2019</v>
      </c>
      <c r="S6" s="30">
        <v>2020</v>
      </c>
      <c r="T6" s="30">
        <v>2021</v>
      </c>
      <c r="U6" s="30">
        <v>2022</v>
      </c>
      <c r="V6" s="30">
        <v>2023</v>
      </c>
      <c r="W6" s="30">
        <v>2024</v>
      </c>
      <c r="X6" s="3"/>
    </row>
    <row r="7" spans="1:24">
      <c r="I7" s="9" t="s">
        <v>5</v>
      </c>
      <c r="J7" s="23"/>
      <c r="K7" s="29">
        <v>4.1482716135744058</v>
      </c>
      <c r="L7" s="29">
        <v>-12.114363662624704</v>
      </c>
      <c r="M7" s="29">
        <v>4.9968041018195519</v>
      </c>
      <c r="N7" s="29">
        <v>2.5113496424859605</v>
      </c>
      <c r="O7" s="29">
        <v>2.6358816674148633</v>
      </c>
      <c r="P7" s="205">
        <v>6.6900440393308891</v>
      </c>
      <c r="Q7" s="23"/>
      <c r="R7" s="29">
        <v>6.8370542900796583E-2</v>
      </c>
      <c r="S7" s="29">
        <v>-0.23145619788920563</v>
      </c>
      <c r="T7" s="29">
        <v>7.6813603972870459E-2</v>
      </c>
      <c r="U7" s="29">
        <v>3.6799054053954068E-2</v>
      </c>
      <c r="V7" s="37">
        <v>3.6465285668063618E-2</v>
      </c>
      <c r="W7" s="205">
        <v>9.0262369315466703E-2</v>
      </c>
      <c r="X7" s="19"/>
    </row>
    <row r="8" spans="1:24">
      <c r="I8" s="27" t="s">
        <v>1</v>
      </c>
      <c r="J8" s="23"/>
      <c r="K8" s="26">
        <v>-0.96372476369537508</v>
      </c>
      <c r="L8" s="26">
        <v>-11.576232401085743</v>
      </c>
      <c r="M8" s="26">
        <v>5.5981864541815538</v>
      </c>
      <c r="N8" s="26">
        <v>6.8626529157296918</v>
      </c>
      <c r="O8" s="26">
        <v>-8.2777687099165179E-2</v>
      </c>
      <c r="P8" s="206">
        <v>1.8965987218054416</v>
      </c>
      <c r="Q8" s="23"/>
      <c r="R8" s="26">
        <v>-1.5883816547880163E-2</v>
      </c>
      <c r="S8" s="26">
        <v>-0.22117469906435167</v>
      </c>
      <c r="T8" s="26">
        <v>8.6058382216985876E-2</v>
      </c>
      <c r="U8" s="26">
        <v>0.1005591301693365</v>
      </c>
      <c r="V8" s="36">
        <v>-1.1451621839963109E-3</v>
      </c>
      <c r="W8" s="206">
        <v>2.558899362461697E-2</v>
      </c>
      <c r="X8" s="18"/>
    </row>
    <row r="9" spans="1:24">
      <c r="I9" s="27" t="s">
        <v>0</v>
      </c>
      <c r="J9" s="23"/>
      <c r="K9" s="26">
        <v>0.11885622114086698</v>
      </c>
      <c r="L9" s="26">
        <v>-0.65038713308232921</v>
      </c>
      <c r="M9" s="26">
        <v>0.98459209854755536</v>
      </c>
      <c r="N9" s="26">
        <v>4.2909745980390399</v>
      </c>
      <c r="O9" s="26">
        <v>-3.3397927960842835</v>
      </c>
      <c r="P9" s="206">
        <v>-0.51656864434118244</v>
      </c>
      <c r="Q9" s="23"/>
      <c r="R9" s="26">
        <v>1.9589518535735716E-3</v>
      </c>
      <c r="S9" s="26">
        <v>-1.2426251776123541E-2</v>
      </c>
      <c r="T9" s="26">
        <v>1.5135687930032957E-2</v>
      </c>
      <c r="U9" s="26">
        <v>6.2876074086233177E-2</v>
      </c>
      <c r="V9" s="36">
        <v>-4.620332539464727E-2</v>
      </c>
      <c r="W9" s="206">
        <v>-6.9695669383033221E-3</v>
      </c>
      <c r="X9" s="18"/>
    </row>
    <row r="10" spans="1:24" ht="15.75" thickBot="1">
      <c r="I10" s="6" t="s">
        <v>4</v>
      </c>
      <c r="J10" s="23"/>
      <c r="K10" s="25">
        <v>4.9931401561289164</v>
      </c>
      <c r="L10" s="25">
        <v>0.11225587154336109</v>
      </c>
      <c r="M10" s="25">
        <v>-1.585974450909567</v>
      </c>
      <c r="N10" s="25">
        <v>-8.6422778712827757</v>
      </c>
      <c r="O10" s="25">
        <v>6.0584521505983071</v>
      </c>
      <c r="P10" s="207">
        <v>5.3100139618666136</v>
      </c>
      <c r="Q10" s="23"/>
      <c r="R10" s="25">
        <v>8.2295407595103218E-2</v>
      </c>
      <c r="S10" s="25">
        <v>2.1447529512694263E-3</v>
      </c>
      <c r="T10" s="25">
        <v>-2.4380466174148522E-2</v>
      </c>
      <c r="U10" s="25">
        <v>-0.1266361502016157</v>
      </c>
      <c r="V10" s="25">
        <v>8.3813773246707135E-2</v>
      </c>
      <c r="W10" s="207">
        <v>7.1642942629152842E-2</v>
      </c>
      <c r="X10" s="18"/>
    </row>
    <row r="11" spans="1:24">
      <c r="O11" s="22"/>
      <c r="P11" s="22"/>
      <c r="Q11" s="23"/>
      <c r="R11" s="23"/>
      <c r="S11" s="23"/>
    </row>
    <row r="12" spans="1:24">
      <c r="O12" s="22"/>
      <c r="P12" s="22"/>
      <c r="Q12" s="23"/>
      <c r="R12" s="23"/>
      <c r="S12" s="23"/>
    </row>
    <row r="13" spans="1:24">
      <c r="O13" s="22"/>
      <c r="P13" s="22"/>
      <c r="Q13" s="23"/>
      <c r="R13" s="23"/>
      <c r="S13" s="23"/>
    </row>
    <row r="14" spans="1:24">
      <c r="Q14" s="23"/>
      <c r="R14" s="23"/>
      <c r="S14" s="23"/>
    </row>
    <row r="15" spans="1:24">
      <c r="I15" s="22" t="s">
        <v>221</v>
      </c>
      <c r="Q15" s="23"/>
      <c r="R15" s="23"/>
      <c r="S15" s="23"/>
    </row>
    <row r="16" spans="1:24">
      <c r="M16" s="11"/>
    </row>
    <row r="17" spans="3:13">
      <c r="M17" s="11"/>
    </row>
    <row r="18" spans="3:13">
      <c r="M18" s="11"/>
    </row>
    <row r="19" spans="3:13">
      <c r="M19" s="11"/>
    </row>
    <row r="20" spans="3:13">
      <c r="M20" s="11"/>
    </row>
    <row r="24" spans="3:13" ht="16.5">
      <c r="C24" s="24"/>
    </row>
  </sheetData>
  <mergeCells count="2">
    <mergeCell ref="K5:P5"/>
    <mergeCell ref="R5:W5"/>
  </mergeCells>
  <hyperlinks>
    <hyperlink ref="A1" location="''INDEX FIGURES''!A1" display="Ir al índice de gráficos" xr:uid="{ABB72BC2-39D8-4B7A-BB5C-3905E365AEDB}"/>
  </hyperlinks>
  <pageMargins left="0.7" right="0.7" top="0.75" bottom="0.75" header="0.3" footer="0.3"/>
  <pageSetup paperSize="9" orientation="portrait" verticalDpi="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06010-5383-4008-ADBA-2F59460C73B5}">
  <dimension ref="A1:F15"/>
  <sheetViews>
    <sheetView showGridLines="0" zoomScale="85" zoomScaleNormal="85" workbookViewId="0">
      <selection activeCell="N20" sqref="N20"/>
    </sheetView>
  </sheetViews>
  <sheetFormatPr baseColWidth="10" defaultRowHeight="15"/>
  <cols>
    <col min="1" max="1" width="12.28515625" customWidth="1"/>
    <col min="2" max="2" width="16.7109375" customWidth="1"/>
    <col min="3" max="3" width="7.140625" bestFit="1" customWidth="1"/>
    <col min="4" max="6" width="7.28515625" bestFit="1" customWidth="1"/>
  </cols>
  <sheetData>
    <row r="1" spans="1:6">
      <c r="A1" s="255" t="s">
        <v>169</v>
      </c>
      <c r="B1" s="23"/>
    </row>
    <row r="2" spans="1:6">
      <c r="A2" s="22"/>
      <c r="B2" s="23"/>
    </row>
    <row r="3" spans="1:6" ht="30" customHeight="1">
      <c r="A3" s="22"/>
      <c r="B3" s="24" t="s">
        <v>268</v>
      </c>
    </row>
    <row r="4" spans="1:6" ht="30" customHeight="1">
      <c r="A4" s="22"/>
      <c r="B4" s="24"/>
    </row>
    <row r="5" spans="1:6" ht="15.6" customHeight="1">
      <c r="A5" s="3"/>
      <c r="B5" s="4" t="s">
        <v>240</v>
      </c>
      <c r="C5" s="4">
        <v>2021</v>
      </c>
      <c r="D5" s="4">
        <v>2022</v>
      </c>
      <c r="E5" s="4">
        <v>2023</v>
      </c>
      <c r="F5" s="4">
        <v>2024</v>
      </c>
    </row>
    <row r="6" spans="1:6">
      <c r="A6" s="19"/>
      <c r="B6" s="15" t="s">
        <v>5</v>
      </c>
      <c r="C6" s="189">
        <v>100</v>
      </c>
      <c r="D6" s="134">
        <v>100</v>
      </c>
      <c r="E6" s="134">
        <v>99.999999999999986</v>
      </c>
      <c r="F6" s="134">
        <v>100</v>
      </c>
    </row>
    <row r="7" spans="1:6">
      <c r="A7" s="18"/>
      <c r="B7" s="32" t="s">
        <v>1</v>
      </c>
      <c r="C7" s="135">
        <v>112.03533979134808</v>
      </c>
      <c r="D7" s="135">
        <v>273.26553020058248</v>
      </c>
      <c r="E7" s="135">
        <v>-3.1404174217103331</v>
      </c>
      <c r="F7" s="135">
        <v>28.349570057466046</v>
      </c>
    </row>
    <row r="8" spans="1:6">
      <c r="A8" s="18"/>
      <c r="B8" s="28" t="s">
        <v>0</v>
      </c>
      <c r="C8" s="136">
        <v>19.704436645595592</v>
      </c>
      <c r="D8" s="136">
        <v>170.86328902380339</v>
      </c>
      <c r="E8" s="136">
        <v>-126.70495938308868</v>
      </c>
      <c r="F8" s="136">
        <v>-7.7214535704737672</v>
      </c>
    </row>
    <row r="9" spans="1:6" ht="15.75" thickBot="1">
      <c r="A9" s="18"/>
      <c r="B9" s="35" t="s">
        <v>4</v>
      </c>
      <c r="C9" s="137">
        <v>-31.739776436943874</v>
      </c>
      <c r="D9" s="137">
        <v>-344.12881922438601</v>
      </c>
      <c r="E9" s="137">
        <v>229.84537680479883</v>
      </c>
      <c r="F9" s="137">
        <v>79.371883513007489</v>
      </c>
    </row>
    <row r="10" spans="1:6">
      <c r="B10" s="170"/>
      <c r="C10" s="170"/>
      <c r="D10" s="170"/>
      <c r="E10" s="170"/>
      <c r="F10" s="170"/>
    </row>
    <row r="11" spans="1:6">
      <c r="B11" s="170"/>
      <c r="C11" s="170"/>
      <c r="D11" s="170"/>
      <c r="E11" s="170"/>
      <c r="F11" s="170"/>
    </row>
    <row r="12" spans="1:6">
      <c r="B12" s="118" t="s">
        <v>221</v>
      </c>
      <c r="C12" s="203"/>
      <c r="D12" s="203"/>
      <c r="E12" s="203"/>
      <c r="F12" s="203"/>
    </row>
    <row r="13" spans="1:6">
      <c r="B13" s="170"/>
      <c r="C13" s="204"/>
      <c r="D13" s="204"/>
      <c r="E13" s="204"/>
      <c r="F13" s="170"/>
    </row>
    <row r="14" spans="1:6">
      <c r="C14" s="11"/>
      <c r="D14" s="11"/>
      <c r="E14" s="11"/>
    </row>
    <row r="15" spans="1:6">
      <c r="B15" s="170"/>
    </row>
  </sheetData>
  <hyperlinks>
    <hyperlink ref="A1" location="''INDEX FIGURES''!A1" display="Ir al índice de gráficos" xr:uid="{BF94EFB8-DDFA-449F-BDD7-17A6F346F839}"/>
  </hyperlinks>
  <pageMargins left="0.7" right="0.7" top="0.75" bottom="0.75" header="0.3" footer="0.3"/>
  <pageSetup paperSize="9" orientation="portrait" verticalDpi="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A710A-E3E9-4B70-A48C-BDEC84AB3FB5}">
  <dimension ref="A1:I58"/>
  <sheetViews>
    <sheetView showGridLines="0" zoomScale="70" zoomScaleNormal="70" workbookViewId="0">
      <selection activeCell="R31" sqref="R31"/>
    </sheetView>
  </sheetViews>
  <sheetFormatPr baseColWidth="10" defaultRowHeight="15"/>
  <cols>
    <col min="2" max="2" width="3.7109375" customWidth="1"/>
    <col min="4" max="4" width="4.5703125" bestFit="1" customWidth="1"/>
    <col min="5" max="5" width="7.28515625" customWidth="1"/>
    <col min="6" max="6" width="3.7109375" customWidth="1"/>
    <col min="7" max="7" width="7.28515625" customWidth="1"/>
  </cols>
  <sheetData>
    <row r="1" spans="1:8">
      <c r="A1" s="255" t="s">
        <v>169</v>
      </c>
    </row>
    <row r="2" spans="1:8" ht="16.5">
      <c r="B2" s="24" t="s">
        <v>187</v>
      </c>
    </row>
    <row r="3" spans="1:8">
      <c r="C3" s="190"/>
      <c r="D3" s="190"/>
    </row>
    <row r="4" spans="1:8" ht="42" customHeight="1">
      <c r="C4" s="305" t="s">
        <v>108</v>
      </c>
      <c r="D4" s="304"/>
      <c r="E4" s="304"/>
      <c r="G4" s="192"/>
    </row>
    <row r="5" spans="1:8" ht="25.5">
      <c r="C5" s="191" t="s">
        <v>109</v>
      </c>
      <c r="D5" s="191" t="s">
        <v>269</v>
      </c>
      <c r="E5" s="193" t="s">
        <v>0</v>
      </c>
      <c r="G5" s="194"/>
      <c r="H5" s="195"/>
    </row>
    <row r="6" spans="1:8">
      <c r="C6" s="306">
        <v>2020</v>
      </c>
      <c r="D6" s="196" t="s">
        <v>75</v>
      </c>
      <c r="E6" s="197">
        <v>41.101354838709675</v>
      </c>
    </row>
    <row r="7" spans="1:8">
      <c r="C7" s="273"/>
      <c r="D7" s="196" t="s">
        <v>76</v>
      </c>
      <c r="E7" s="197">
        <v>35.868724137931025</v>
      </c>
    </row>
    <row r="8" spans="1:8">
      <c r="C8" s="273"/>
      <c r="D8" s="196" t="s">
        <v>77</v>
      </c>
      <c r="E8" s="197">
        <v>27.728870967741933</v>
      </c>
    </row>
    <row r="9" spans="1:8">
      <c r="C9" s="273"/>
      <c r="D9" s="196" t="s">
        <v>78</v>
      </c>
      <c r="E9" s="197">
        <v>17.652966666666664</v>
      </c>
    </row>
    <row r="10" spans="1:8">
      <c r="C10" s="273"/>
      <c r="D10" s="196" t="s">
        <v>79</v>
      </c>
      <c r="E10" s="197">
        <v>21.254999999999995</v>
      </c>
    </row>
    <row r="11" spans="1:8">
      <c r="C11" s="273"/>
      <c r="D11" s="196" t="s">
        <v>80</v>
      </c>
      <c r="E11" s="197">
        <v>30.617866666666661</v>
      </c>
    </row>
    <row r="12" spans="1:8">
      <c r="C12" s="273"/>
      <c r="D12" s="196" t="s">
        <v>81</v>
      </c>
      <c r="E12" s="197">
        <v>34.636129032258069</v>
      </c>
    </row>
    <row r="13" spans="1:8">
      <c r="C13" s="273"/>
      <c r="D13" s="196" t="s">
        <v>82</v>
      </c>
      <c r="E13" s="197">
        <v>36.198161290322581</v>
      </c>
    </row>
    <row r="14" spans="1:8">
      <c r="C14" s="273"/>
      <c r="D14" s="196" t="s">
        <v>83</v>
      </c>
      <c r="E14" s="197">
        <v>41.957166666666666</v>
      </c>
    </row>
    <row r="15" spans="1:8">
      <c r="C15" s="273"/>
      <c r="D15" s="196" t="s">
        <v>84</v>
      </c>
      <c r="E15" s="197">
        <v>36.589967741935482</v>
      </c>
    </row>
    <row r="16" spans="1:8">
      <c r="C16" s="273"/>
      <c r="D16" s="196" t="s">
        <v>85</v>
      </c>
      <c r="E16" s="197">
        <v>41.936133333333331</v>
      </c>
    </row>
    <row r="17" spans="3:8" ht="15.75" thickBot="1">
      <c r="C17" s="304"/>
      <c r="D17" s="199" t="s">
        <v>86</v>
      </c>
      <c r="E17" s="200">
        <v>41.965451612903237</v>
      </c>
    </row>
    <row r="18" spans="3:8">
      <c r="C18" s="306">
        <v>2021</v>
      </c>
      <c r="D18" s="196" t="s">
        <v>75</v>
      </c>
      <c r="E18" s="197">
        <v>60.165290322580631</v>
      </c>
    </row>
    <row r="19" spans="3:8">
      <c r="C19" s="273"/>
      <c r="D19" s="196" t="s">
        <v>76</v>
      </c>
      <c r="E19" s="197">
        <v>28.492857142857137</v>
      </c>
    </row>
    <row r="20" spans="3:8">
      <c r="C20" s="273"/>
      <c r="D20" s="196" t="s">
        <v>77</v>
      </c>
      <c r="E20" s="197">
        <v>45.443000000000005</v>
      </c>
    </row>
    <row r="21" spans="3:8">
      <c r="C21" s="273"/>
      <c r="D21" s="196" t="s">
        <v>78</v>
      </c>
      <c r="E21" s="197">
        <v>65.017399999999995</v>
      </c>
    </row>
    <row r="22" spans="3:8">
      <c r="C22" s="273"/>
      <c r="D22" s="196" t="s">
        <v>79</v>
      </c>
      <c r="E22" s="197">
        <v>67.124935483870971</v>
      </c>
      <c r="H22" t="s">
        <v>188</v>
      </c>
    </row>
    <row r="23" spans="3:8">
      <c r="C23" s="273"/>
      <c r="D23" s="196" t="s">
        <v>80</v>
      </c>
      <c r="E23" s="197">
        <v>83.299899999999994</v>
      </c>
    </row>
    <row r="24" spans="3:8" ht="17.25">
      <c r="C24" s="273"/>
      <c r="D24" s="196" t="s">
        <v>81</v>
      </c>
      <c r="E24" s="197">
        <v>92.415451612903254</v>
      </c>
      <c r="H24" s="195"/>
    </row>
    <row r="25" spans="3:8">
      <c r="C25" s="273"/>
      <c r="D25" s="196" t="s">
        <v>82</v>
      </c>
      <c r="E25" s="197">
        <v>105.94070967741936</v>
      </c>
    </row>
    <row r="26" spans="3:8">
      <c r="C26" s="273"/>
      <c r="D26" s="196" t="s">
        <v>83</v>
      </c>
      <c r="E26" s="197">
        <v>156.14449999999997</v>
      </c>
    </row>
    <row r="27" spans="3:8">
      <c r="C27" s="273"/>
      <c r="D27" s="196" t="s">
        <v>84</v>
      </c>
      <c r="E27" s="197">
        <v>200.05758064516129</v>
      </c>
    </row>
    <row r="28" spans="3:8">
      <c r="C28" s="273"/>
      <c r="D28" s="196" t="s">
        <v>85</v>
      </c>
      <c r="E28" s="197">
        <v>193.43080000000003</v>
      </c>
    </row>
    <row r="29" spans="3:8" ht="15.75" thickBot="1">
      <c r="C29" s="304"/>
      <c r="D29" s="199" t="s">
        <v>86</v>
      </c>
      <c r="E29" s="200">
        <v>239.16503225806451</v>
      </c>
    </row>
    <row r="30" spans="3:8">
      <c r="C30" s="306">
        <v>2022</v>
      </c>
      <c r="D30" s="196" t="s">
        <v>75</v>
      </c>
      <c r="E30" s="197">
        <v>201.71761290322584</v>
      </c>
    </row>
    <row r="31" spans="3:8">
      <c r="C31" s="273"/>
      <c r="D31" s="196" t="s">
        <v>76</v>
      </c>
      <c r="E31" s="197">
        <v>200.21928571428572</v>
      </c>
    </row>
    <row r="32" spans="3:8">
      <c r="C32" s="273"/>
      <c r="D32" s="196" t="s">
        <v>77</v>
      </c>
      <c r="E32" s="197">
        <v>283.30361290322583</v>
      </c>
    </row>
    <row r="33" spans="3:9">
      <c r="C33" s="273"/>
      <c r="D33" s="196" t="s">
        <v>78</v>
      </c>
      <c r="E33" s="197">
        <v>191.51663333333329</v>
      </c>
    </row>
    <row r="34" spans="3:9">
      <c r="C34" s="273"/>
      <c r="D34" s="196" t="s">
        <v>79</v>
      </c>
      <c r="E34" s="201">
        <v>187.126</v>
      </c>
    </row>
    <row r="35" spans="3:9">
      <c r="C35" s="273"/>
      <c r="D35" s="196" t="s">
        <v>80</v>
      </c>
      <c r="E35" s="197">
        <v>169.62566666666669</v>
      </c>
    </row>
    <row r="36" spans="3:9">
      <c r="C36" s="273"/>
      <c r="D36" s="196" t="s">
        <v>81</v>
      </c>
      <c r="E36" s="197">
        <v>142.65932258064518</v>
      </c>
    </row>
    <row r="37" spans="3:9">
      <c r="C37" s="273"/>
      <c r="D37" s="196" t="s">
        <v>82</v>
      </c>
      <c r="E37" s="197">
        <v>154.89467741935482</v>
      </c>
    </row>
    <row r="38" spans="3:9">
      <c r="C38" s="273"/>
      <c r="D38" s="196" t="s">
        <v>83</v>
      </c>
      <c r="E38" s="197">
        <v>141.06973333333332</v>
      </c>
    </row>
    <row r="39" spans="3:9">
      <c r="C39" s="273"/>
      <c r="D39" s="196" t="s">
        <v>84</v>
      </c>
      <c r="E39" s="201">
        <v>127.21067741935481</v>
      </c>
    </row>
    <row r="40" spans="3:9">
      <c r="C40" s="273"/>
      <c r="D40" s="196" t="s">
        <v>85</v>
      </c>
      <c r="E40" s="197">
        <v>115.55603333333335</v>
      </c>
    </row>
    <row r="41" spans="3:9" ht="15.75" thickBot="1">
      <c r="C41" s="304"/>
      <c r="D41" s="199" t="s">
        <v>86</v>
      </c>
      <c r="E41" s="200">
        <v>96.953225806451613</v>
      </c>
    </row>
    <row r="42" spans="3:9">
      <c r="C42" s="306">
        <v>2023</v>
      </c>
      <c r="D42" s="196" t="s">
        <v>75</v>
      </c>
      <c r="E42" s="197">
        <v>69.551838709677412</v>
      </c>
    </row>
    <row r="43" spans="3:9">
      <c r="C43" s="273"/>
      <c r="D43" s="196" t="s">
        <v>76</v>
      </c>
      <c r="E43" s="197">
        <v>133.47310714285715</v>
      </c>
      <c r="H43" t="s">
        <v>275</v>
      </c>
      <c r="I43" t="s">
        <v>331</v>
      </c>
    </row>
    <row r="44" spans="3:9">
      <c r="C44" s="273"/>
      <c r="D44" s="196" t="s">
        <v>77</v>
      </c>
      <c r="E44" s="197">
        <v>89.613322580645161</v>
      </c>
      <c r="H44" t="s">
        <v>274</v>
      </c>
      <c r="I44" t="s">
        <v>332</v>
      </c>
    </row>
    <row r="45" spans="3:9">
      <c r="C45" s="273"/>
      <c r="D45" s="196" t="s">
        <v>78</v>
      </c>
      <c r="E45" s="201">
        <v>73.733400000000017</v>
      </c>
      <c r="H45" t="s">
        <v>270</v>
      </c>
      <c r="I45" t="s">
        <v>110</v>
      </c>
    </row>
    <row r="46" spans="3:9">
      <c r="C46" s="273"/>
      <c r="D46" s="196" t="s">
        <v>79</v>
      </c>
      <c r="E46" s="201">
        <v>74.208322580645174</v>
      </c>
      <c r="H46" t="s">
        <v>271</v>
      </c>
      <c r="I46" t="s">
        <v>111</v>
      </c>
    </row>
    <row r="47" spans="3:9">
      <c r="C47" s="273"/>
      <c r="D47" s="196" t="s">
        <v>80</v>
      </c>
      <c r="E47" s="197">
        <v>93.021699999999996</v>
      </c>
      <c r="H47" t="s">
        <v>272</v>
      </c>
      <c r="I47" t="s">
        <v>333</v>
      </c>
    </row>
    <row r="48" spans="3:9">
      <c r="C48" s="273"/>
      <c r="D48" s="196" t="s">
        <v>81</v>
      </c>
      <c r="E48" s="201">
        <v>90.468806451612892</v>
      </c>
      <c r="H48" t="s">
        <v>273</v>
      </c>
      <c r="I48" t="s">
        <v>112</v>
      </c>
    </row>
    <row r="49" spans="3:5">
      <c r="C49" s="273"/>
      <c r="D49" s="196" t="s">
        <v>82</v>
      </c>
      <c r="E49" s="197">
        <v>96.045741935483875</v>
      </c>
    </row>
    <row r="50" spans="3:5">
      <c r="C50" s="273"/>
      <c r="D50" s="196" t="s">
        <v>83</v>
      </c>
      <c r="E50" s="197">
        <v>103.34053333333331</v>
      </c>
    </row>
    <row r="51" spans="3:5">
      <c r="C51" s="273"/>
      <c r="D51" s="196" t="s">
        <v>84</v>
      </c>
      <c r="E51" s="201">
        <v>90.135709677419342</v>
      </c>
    </row>
    <row r="52" spans="3:5">
      <c r="C52" s="273"/>
      <c r="D52" s="196" t="s">
        <v>85</v>
      </c>
      <c r="E52" s="197">
        <v>63.44573333333333</v>
      </c>
    </row>
    <row r="53" spans="3:5" ht="15.75" thickBot="1">
      <c r="C53" s="304"/>
      <c r="D53" s="199" t="s">
        <v>86</v>
      </c>
      <c r="E53" s="200">
        <v>72.174032258064528</v>
      </c>
    </row>
    <row r="54" spans="3:5">
      <c r="C54" s="303">
        <v>2024</v>
      </c>
      <c r="D54" s="196" t="s">
        <v>75</v>
      </c>
      <c r="E54" s="197">
        <v>74.100161290322561</v>
      </c>
    </row>
    <row r="55" spans="3:5">
      <c r="C55" s="273"/>
      <c r="D55" s="196" t="s">
        <v>76</v>
      </c>
      <c r="E55" s="197">
        <v>39.998999999999995</v>
      </c>
    </row>
    <row r="56" spans="3:5" ht="15.75" thickBot="1">
      <c r="C56" s="304"/>
      <c r="D56" s="199" t="s">
        <v>77</v>
      </c>
      <c r="E56" s="200">
        <v>20.170334709677416</v>
      </c>
    </row>
    <row r="58" spans="3:5" ht="15.75">
      <c r="C58" s="198" t="s">
        <v>113</v>
      </c>
    </row>
  </sheetData>
  <mergeCells count="6">
    <mergeCell ref="C54:C56"/>
    <mergeCell ref="C4:E4"/>
    <mergeCell ref="C6:C17"/>
    <mergeCell ref="C18:C29"/>
    <mergeCell ref="C30:C41"/>
    <mergeCell ref="C42:C53"/>
  </mergeCells>
  <hyperlinks>
    <hyperlink ref="A1" location="''INDEX FIGURES''!A1" display="Ir al índice de gráficos" xr:uid="{30A7133D-C7B0-4866-838F-5CB797308DBF}"/>
  </hyperlinks>
  <pageMargins left="0.7" right="0.7" top="0.75" bottom="0.75" header="0.3" footer="0.3"/>
  <pageSetup paperSize="9" orientation="portrait" verticalDpi="0" r:id="rId1"/>
  <ignoredErrors>
    <ignoredError sqref="D6:D56"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66E3A-18EF-43CE-9B46-8CA6D22AFB90}">
  <dimension ref="A1:R29"/>
  <sheetViews>
    <sheetView showGridLines="0" zoomScale="70" zoomScaleNormal="70" workbookViewId="0"/>
  </sheetViews>
  <sheetFormatPr baseColWidth="10" defaultRowHeight="15"/>
  <cols>
    <col min="1" max="1" width="8.7109375" style="22" customWidth="1"/>
    <col min="2" max="2" width="11.5703125" style="23"/>
    <col min="3" max="3" width="18.7109375" style="22" customWidth="1"/>
    <col min="4" max="4" width="0.85546875" customWidth="1"/>
    <col min="5" max="10" width="5.140625" customWidth="1"/>
    <col min="11" max="11" width="0.85546875" customWidth="1"/>
    <col min="12" max="17" width="5" customWidth="1"/>
    <col min="18" max="18" width="2.7109375" customWidth="1"/>
  </cols>
  <sheetData>
    <row r="1" spans="1:17">
      <c r="A1" s="255" t="s">
        <v>167</v>
      </c>
    </row>
    <row r="2" spans="1:17" ht="16.5">
      <c r="A2" s="255"/>
      <c r="C2" s="24" t="s">
        <v>294</v>
      </c>
    </row>
    <row r="4" spans="1:17" ht="30" customHeight="1">
      <c r="C4" s="56" t="s">
        <v>216</v>
      </c>
      <c r="D4" s="211"/>
      <c r="E4" s="277" t="s">
        <v>218</v>
      </c>
      <c r="F4" s="278"/>
      <c r="G4" s="278"/>
      <c r="H4" s="278"/>
      <c r="I4" s="278"/>
      <c r="J4" s="278"/>
      <c r="K4" s="211"/>
      <c r="L4" s="277" t="s">
        <v>217</v>
      </c>
      <c r="M4" s="278"/>
      <c r="N4" s="278"/>
      <c r="O4" s="278"/>
      <c r="P4" s="278"/>
      <c r="Q4" s="278"/>
    </row>
    <row r="5" spans="1:17" ht="14.45" customHeight="1">
      <c r="C5" s="30" t="s">
        <v>56</v>
      </c>
      <c r="D5" s="23"/>
      <c r="E5" s="30">
        <v>2019</v>
      </c>
      <c r="F5" s="30">
        <v>2020</v>
      </c>
      <c r="G5" s="30">
        <v>2021</v>
      </c>
      <c r="H5" s="30">
        <v>2022</v>
      </c>
      <c r="I5" s="30">
        <v>2023</v>
      </c>
      <c r="J5" s="30">
        <v>2024</v>
      </c>
      <c r="K5" s="23"/>
      <c r="L5" s="30">
        <v>2019</v>
      </c>
      <c r="M5" s="30">
        <v>2020</v>
      </c>
      <c r="N5" s="30">
        <v>2021</v>
      </c>
      <c r="O5" s="30">
        <v>2022</v>
      </c>
      <c r="P5" s="30">
        <v>2023</v>
      </c>
      <c r="Q5" s="30">
        <v>2024</v>
      </c>
    </row>
    <row r="6" spans="1:17" ht="14.45" customHeight="1">
      <c r="C6" s="208" t="s">
        <v>5</v>
      </c>
      <c r="E6" s="29">
        <v>4.8679911591613445</v>
      </c>
      <c r="F6" s="29">
        <v>1.2422586987576478</v>
      </c>
      <c r="G6" s="29">
        <v>7.4731260246129638</v>
      </c>
      <c r="H6" s="29">
        <v>15.801388202449541</v>
      </c>
      <c r="I6" s="29">
        <v>9.8597207776235596</v>
      </c>
      <c r="J6" s="205">
        <v>6.9744900853745628</v>
      </c>
      <c r="K6" s="94"/>
      <c r="L6" s="29">
        <v>0.32384663989857965</v>
      </c>
      <c r="M6" s="29">
        <v>9.6462587465705601E-2</v>
      </c>
      <c r="N6" s="29">
        <v>0.53786180039107045</v>
      </c>
      <c r="O6" s="29">
        <v>1.1096118694838057</v>
      </c>
      <c r="P6" s="29">
        <v>0.73842521559434671</v>
      </c>
      <c r="Q6" s="205">
        <v>0.59167833825444138</v>
      </c>
    </row>
    <row r="7" spans="1:17">
      <c r="C7" s="209" t="s">
        <v>1</v>
      </c>
      <c r="E7" s="26">
        <v>3.6830794078990818</v>
      </c>
      <c r="F7" s="26">
        <v>-6.843951942597295</v>
      </c>
      <c r="G7" s="26">
        <v>3.4148617112741539</v>
      </c>
      <c r="H7" s="26">
        <v>5.9709229511451092</v>
      </c>
      <c r="I7" s="26">
        <v>3.0208051733126373</v>
      </c>
      <c r="J7" s="206">
        <v>1.8862045193888699</v>
      </c>
      <c r="K7" s="94"/>
      <c r="L7" s="26">
        <v>0.24501952689109954</v>
      </c>
      <c r="M7" s="26">
        <v>-0.53143947676447123</v>
      </c>
      <c r="N7" s="26">
        <v>0.24577715698399089</v>
      </c>
      <c r="O7" s="26">
        <v>0.41929271615115515</v>
      </c>
      <c r="P7" s="26">
        <v>0.22623751338215303</v>
      </c>
      <c r="Q7" s="206">
        <v>0.16001547668414071</v>
      </c>
    </row>
    <row r="8" spans="1:17">
      <c r="C8" s="209" t="s">
        <v>0</v>
      </c>
      <c r="E8" s="26">
        <v>4.1160592853572</v>
      </c>
      <c r="F8" s="26">
        <v>3.0974759528514384</v>
      </c>
      <c r="G8" s="26">
        <v>2.0248595838647545</v>
      </c>
      <c r="H8" s="26">
        <v>4.1405552446430827</v>
      </c>
      <c r="I8" s="26">
        <v>6.4854158089396359</v>
      </c>
      <c r="J8" s="206">
        <v>3.1374360988141392</v>
      </c>
      <c r="K8" s="94"/>
      <c r="L8" s="26">
        <v>0.27382382703750063</v>
      </c>
      <c r="M8" s="26">
        <v>0.24052199861724832</v>
      </c>
      <c r="N8" s="26">
        <v>0.14573481267807406</v>
      </c>
      <c r="O8" s="26">
        <v>0.29075984887183265</v>
      </c>
      <c r="P8" s="26">
        <v>0.48571300089996089</v>
      </c>
      <c r="Q8" s="206">
        <v>0.26616325417374975</v>
      </c>
    </row>
    <row r="9" spans="1:17">
      <c r="C9" s="209" t="s">
        <v>219</v>
      </c>
      <c r="E9" s="26">
        <v>2.6723990048613887E-2</v>
      </c>
      <c r="F9" s="26">
        <v>4.7166546997294745</v>
      </c>
      <c r="G9" s="26">
        <v>0.2020711095056604</v>
      </c>
      <c r="H9" s="26">
        <v>3.0995575196977487</v>
      </c>
      <c r="I9" s="26">
        <v>2.9292425093041459</v>
      </c>
      <c r="J9" s="206">
        <v>2.3040499765940354</v>
      </c>
      <c r="K9" s="94"/>
      <c r="L9" s="26">
        <v>1.777832805969532E-3</v>
      </c>
      <c r="M9" s="26">
        <v>0.36625279176809206</v>
      </c>
      <c r="N9" s="26">
        <v>1.4543623432519935E-2</v>
      </c>
      <c r="O9" s="26">
        <v>0.21765845949353005</v>
      </c>
      <c r="P9" s="220">
        <v>0.21938010013123141</v>
      </c>
      <c r="Q9" s="206">
        <v>0.19546324458401323</v>
      </c>
    </row>
    <row r="10" spans="1:17">
      <c r="C10" s="209" t="s">
        <v>292</v>
      </c>
      <c r="E10" s="26">
        <v>0.47206587949880502</v>
      </c>
      <c r="F10" s="26">
        <v>0.8728243109892122</v>
      </c>
      <c r="G10" s="26">
        <v>1.6835587116635884</v>
      </c>
      <c r="H10" s="26">
        <v>1.6574719116694883</v>
      </c>
      <c r="I10" s="26">
        <v>0.942533869790944</v>
      </c>
      <c r="J10" s="206">
        <v>0.80601251551930853</v>
      </c>
      <c r="K10" s="94"/>
      <c r="L10" s="26">
        <v>3.1404524759406791E-2</v>
      </c>
      <c r="M10" s="26">
        <v>6.7775650534942791E-2</v>
      </c>
      <c r="N10" s="26">
        <v>0.12117043346212618</v>
      </c>
      <c r="O10" s="26">
        <v>0.1163917045110867</v>
      </c>
      <c r="P10" s="26">
        <v>7.0589298794838995E-2</v>
      </c>
      <c r="Q10" s="206">
        <v>6.8377779587758189E-2</v>
      </c>
    </row>
    <row r="11" spans="1:17" ht="15.75" thickBot="1">
      <c r="C11" s="210" t="s">
        <v>4</v>
      </c>
      <c r="E11" s="25">
        <v>-3.4299374036423695</v>
      </c>
      <c r="F11" s="25">
        <v>-0.60074432221522478</v>
      </c>
      <c r="G11" s="25">
        <v>0.14777490830481346</v>
      </c>
      <c r="H11" s="25">
        <v>0.93288057529411095</v>
      </c>
      <c r="I11" s="25">
        <v>-3.5182765837238335</v>
      </c>
      <c r="J11" s="207">
        <v>-1.159213024941752</v>
      </c>
      <c r="K11" s="94"/>
      <c r="L11" s="25">
        <v>-0.22817907159539771</v>
      </c>
      <c r="M11" s="25">
        <v>-4.6648376690109607E-2</v>
      </c>
      <c r="N11" s="25">
        <v>1.0635773834359865E-2</v>
      </c>
      <c r="O11" s="25">
        <v>6.550914045620114E-2</v>
      </c>
      <c r="P11" s="219">
        <v>-0.26349469761383981</v>
      </c>
      <c r="Q11" s="207">
        <v>-9.8341416775217211E-2</v>
      </c>
    </row>
    <row r="13" spans="1:17">
      <c r="C13" s="51" t="s">
        <v>13</v>
      </c>
    </row>
    <row r="14" spans="1:17">
      <c r="C14" s="51" t="s">
        <v>295</v>
      </c>
    </row>
    <row r="16" spans="1:17">
      <c r="C16" s="22" t="s">
        <v>168</v>
      </c>
    </row>
    <row r="23" spans="4:18">
      <c r="D23" s="23"/>
      <c r="K23" s="23"/>
      <c r="R23" s="23"/>
    </row>
    <row r="29" spans="4:18">
      <c r="L29" s="23"/>
    </row>
  </sheetData>
  <mergeCells count="2">
    <mergeCell ref="E4:J4"/>
    <mergeCell ref="L4:Q4"/>
  </mergeCells>
  <hyperlinks>
    <hyperlink ref="A1" location="'INDEX TABLES'!A1" display="Go to table of contents" xr:uid="{B8EB667D-75C3-45BD-A3F6-33FF0B2EEE7F}"/>
  </hyperlink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1F11F-6AC2-4C32-8D66-D3E0B937C1E4}">
  <dimension ref="A1:Q16"/>
  <sheetViews>
    <sheetView showGridLines="0" zoomScale="99" zoomScaleNormal="99" workbookViewId="0"/>
  </sheetViews>
  <sheetFormatPr baseColWidth="10" defaultRowHeight="15"/>
  <cols>
    <col min="1" max="1" width="8.7109375" style="22" customWidth="1"/>
    <col min="2" max="2" width="11.5703125" style="23"/>
    <col min="3" max="3" width="19.28515625" style="22" bestFit="1" customWidth="1"/>
    <col min="4" max="4" width="0.85546875" customWidth="1"/>
    <col min="5" max="9" width="5.5703125" customWidth="1"/>
    <col min="10" max="10" width="6.5703125" bestFit="1" customWidth="1"/>
    <col min="11" max="11" width="0.85546875" customWidth="1"/>
    <col min="12" max="17" width="5.5703125" customWidth="1"/>
  </cols>
  <sheetData>
    <row r="1" spans="1:17">
      <c r="A1" s="255" t="s">
        <v>167</v>
      </c>
    </row>
    <row r="2" spans="1:17" ht="16.5">
      <c r="B2" s="24" t="s">
        <v>297</v>
      </c>
    </row>
    <row r="3" spans="1:17" ht="16.5">
      <c r="B3" s="24"/>
    </row>
    <row r="4" spans="1:17" ht="30" customHeight="1">
      <c r="C4" s="56" t="s">
        <v>220</v>
      </c>
      <c r="D4" s="211"/>
      <c r="E4" s="272" t="s">
        <v>213</v>
      </c>
      <c r="F4" s="274"/>
      <c r="G4" s="274"/>
      <c r="H4" s="274"/>
      <c r="I4" s="274"/>
      <c r="J4" s="274"/>
      <c r="K4" s="212"/>
      <c r="L4" s="272" t="s">
        <v>263</v>
      </c>
      <c r="M4" s="274"/>
      <c r="N4" s="274"/>
      <c r="O4" s="274"/>
      <c r="P4" s="274"/>
      <c r="Q4" s="274"/>
    </row>
    <row r="5" spans="1:17" ht="15.75">
      <c r="C5" s="30" t="s">
        <v>56</v>
      </c>
      <c r="D5" s="94"/>
      <c r="E5" s="30">
        <v>2019</v>
      </c>
      <c r="F5" s="30">
        <v>2020</v>
      </c>
      <c r="G5" s="30">
        <v>2021</v>
      </c>
      <c r="H5" s="30">
        <v>2022</v>
      </c>
      <c r="I5" s="30">
        <v>2023</v>
      </c>
      <c r="J5" s="30">
        <v>2024</v>
      </c>
      <c r="K5" s="94"/>
      <c r="L5" s="30">
        <v>2019</v>
      </c>
      <c r="M5" s="30">
        <v>2020</v>
      </c>
      <c r="N5" s="30">
        <v>2021</v>
      </c>
      <c r="O5" s="30">
        <v>2022</v>
      </c>
      <c r="P5" s="30">
        <v>2023</v>
      </c>
      <c r="Q5" s="30">
        <v>2024</v>
      </c>
    </row>
    <row r="6" spans="1:17">
      <c r="C6" s="9" t="s">
        <v>5</v>
      </c>
      <c r="D6" s="94"/>
      <c r="E6" s="14">
        <v>-4.4482805365391318</v>
      </c>
      <c r="F6" s="14">
        <v>-33.182617244407659</v>
      </c>
      <c r="G6" s="14">
        <v>67.910269308610594</v>
      </c>
      <c r="H6" s="14">
        <v>20.841318258410659</v>
      </c>
      <c r="I6" s="14">
        <v>8.961707602848044</v>
      </c>
      <c r="J6" s="213">
        <v>10.668550225878107</v>
      </c>
      <c r="K6" s="94"/>
      <c r="L6" s="14">
        <v>-8.8706741720078336E-2</v>
      </c>
      <c r="M6" s="14">
        <v>-0.70376538190007254</v>
      </c>
      <c r="N6" s="14">
        <v>0.88105269616866688</v>
      </c>
      <c r="O6" s="14">
        <v>0.41217006826468355</v>
      </c>
      <c r="P6" s="14">
        <v>0.19724671298573271</v>
      </c>
      <c r="Q6" s="213">
        <v>0.24312137104178147</v>
      </c>
    </row>
    <row r="7" spans="1:17">
      <c r="C7" s="27" t="s">
        <v>1</v>
      </c>
      <c r="D7" s="94"/>
      <c r="E7" s="13">
        <v>-4.1685441965176793</v>
      </c>
      <c r="F7" s="13">
        <v>-18.243746328454087</v>
      </c>
      <c r="G7" s="13">
        <v>15.798764804032171</v>
      </c>
      <c r="H7" s="13">
        <v>9.9280293518037439</v>
      </c>
      <c r="I7" s="13">
        <v>1.7314504400380639</v>
      </c>
      <c r="J7" s="214">
        <v>1.3758491183347761</v>
      </c>
      <c r="K7" s="94"/>
      <c r="L7" s="13">
        <v>-8.3128294259273788E-2</v>
      </c>
      <c r="M7" s="13">
        <v>-0.38692900585761886</v>
      </c>
      <c r="N7" s="13">
        <v>0.20496965287343183</v>
      </c>
      <c r="O7" s="13">
        <v>0.1963425002646059</v>
      </c>
      <c r="P7" s="13">
        <v>3.8109133117294754E-2</v>
      </c>
      <c r="Q7" s="214">
        <v>3.1353681326334586E-2</v>
      </c>
    </row>
    <row r="8" spans="1:17">
      <c r="C8" s="27" t="s">
        <v>0</v>
      </c>
      <c r="D8" s="94"/>
      <c r="E8" s="13">
        <v>-4.3336017937720941</v>
      </c>
      <c r="F8" s="13">
        <v>-1.3331737518330469</v>
      </c>
      <c r="G8" s="13">
        <v>16.681832881311845</v>
      </c>
      <c r="H8" s="13">
        <v>7.5159639664440796</v>
      </c>
      <c r="I8" s="13">
        <v>7.7683362897541883</v>
      </c>
      <c r="J8" s="214">
        <v>2.3110665283432814</v>
      </c>
      <c r="K8" s="94"/>
      <c r="L8" s="13">
        <v>-8.6419840628328942E-2</v>
      </c>
      <c r="M8" s="13">
        <v>-2.8275091373513063E-2</v>
      </c>
      <c r="N8" s="13">
        <v>0.21642638126383282</v>
      </c>
      <c r="O8" s="13">
        <v>0.14864008805556228</v>
      </c>
      <c r="P8" s="13">
        <v>0.17098067315149129</v>
      </c>
      <c r="Q8" s="214">
        <v>5.2665980948066668E-2</v>
      </c>
    </row>
    <row r="9" spans="1:17">
      <c r="C9" s="27" t="s">
        <v>292</v>
      </c>
      <c r="D9" s="94"/>
      <c r="E9" s="13">
        <v>3.0414719634991432</v>
      </c>
      <c r="F9" s="13">
        <v>-8.789036710027279</v>
      </c>
      <c r="G9" s="13">
        <v>18.867346283558138</v>
      </c>
      <c r="H9" s="13">
        <v>6.7165323266160657</v>
      </c>
      <c r="I9" s="13">
        <v>-5.6018899252795844</v>
      </c>
      <c r="J9" s="214">
        <v>6.143981866250436</v>
      </c>
      <c r="K9" s="94"/>
      <c r="L9" s="13">
        <v>6.065243990319192E-2</v>
      </c>
      <c r="M9" s="13">
        <v>-0.18640542218858722</v>
      </c>
      <c r="N9" s="13">
        <v>0.24478074497297081</v>
      </c>
      <c r="O9" s="13">
        <v>0.13283006157473312</v>
      </c>
      <c r="P9" s="13">
        <v>-0.12329730261653857</v>
      </c>
      <c r="Q9" s="214">
        <v>0.14001277243419483</v>
      </c>
    </row>
    <row r="10" spans="1:17">
      <c r="C10" s="53" t="s">
        <v>4</v>
      </c>
      <c r="D10" s="94"/>
      <c r="E10" s="104">
        <v>0</v>
      </c>
      <c r="F10" s="104">
        <v>-1.2682803546786039</v>
      </c>
      <c r="G10" s="104">
        <v>2.3963094816038475</v>
      </c>
      <c r="H10" s="104">
        <v>0.95392837657877494</v>
      </c>
      <c r="I10" s="104">
        <v>4.3697029782975561</v>
      </c>
      <c r="J10" s="215">
        <v>0.85055095279390835</v>
      </c>
      <c r="K10" s="94"/>
      <c r="L10" s="104">
        <v>0</v>
      </c>
      <c r="M10" s="104">
        <v>-2.6898776597170743E-2</v>
      </c>
      <c r="N10" s="104">
        <v>3.1089185054283298E-2</v>
      </c>
      <c r="O10" s="104">
        <v>1.8865444076956197E-2</v>
      </c>
      <c r="P10" s="104">
        <v>9.6176932721978484E-2</v>
      </c>
      <c r="Q10" s="215">
        <v>1.938286921896441E-2</v>
      </c>
    </row>
    <row r="11" spans="1:17" ht="15.75" thickBot="1">
      <c r="C11" s="6" t="s">
        <v>215</v>
      </c>
      <c r="D11" s="94"/>
      <c r="E11" s="12">
        <v>1.0123934902514979</v>
      </c>
      <c r="F11" s="12">
        <v>-3.5483800994146417</v>
      </c>
      <c r="G11" s="12">
        <v>14.166015858104592</v>
      </c>
      <c r="H11" s="12">
        <v>-4.2731357630320037</v>
      </c>
      <c r="I11" s="12">
        <v>0.69410782003782023</v>
      </c>
      <c r="J11" s="216">
        <v>-1.2898239844294345E-2</v>
      </c>
      <c r="K11" s="94"/>
      <c r="L11" s="12">
        <v>2.0188953264332465E-2</v>
      </c>
      <c r="M11" s="12">
        <v>-7.5257085883182584E-2</v>
      </c>
      <c r="N11" s="12">
        <v>0.18378673200414813</v>
      </c>
      <c r="O11" s="12">
        <v>-8.4508025707173945E-2</v>
      </c>
      <c r="P11" s="12">
        <v>1.5277276611506739E-2</v>
      </c>
      <c r="Q11" s="216">
        <v>-2.9393288577900196E-4</v>
      </c>
    </row>
    <row r="12" spans="1:17">
      <c r="I12" s="23"/>
      <c r="J12" s="23"/>
      <c r="P12" s="23"/>
      <c r="Q12" s="23"/>
    </row>
    <row r="14" spans="1:17">
      <c r="B14" s="118" t="s">
        <v>221</v>
      </c>
    </row>
    <row r="16" spans="1:17">
      <c r="A16" s="22" t="s">
        <v>296</v>
      </c>
    </row>
  </sheetData>
  <mergeCells count="2">
    <mergeCell ref="E4:J4"/>
    <mergeCell ref="L4:Q4"/>
  </mergeCells>
  <hyperlinks>
    <hyperlink ref="A1" location="'INDEX TABLES'!A1" display="Go to table of contents" xr:uid="{F2262D8B-F0A2-471E-BFCD-B76DBA5C379F}"/>
  </hyperlink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EB1CA-B454-42AF-8A34-9DD58694D982}">
  <dimension ref="A1:Q27"/>
  <sheetViews>
    <sheetView showGridLines="0" zoomScale="70" zoomScaleNormal="70" workbookViewId="0"/>
  </sheetViews>
  <sheetFormatPr baseColWidth="10" defaultRowHeight="15"/>
  <cols>
    <col min="2" max="2" width="17.7109375" style="22" bestFit="1" customWidth="1"/>
    <col min="3" max="3" width="0.85546875" customWidth="1"/>
    <col min="4" max="4" width="5" customWidth="1"/>
    <col min="5" max="5" width="5.5703125" customWidth="1"/>
    <col min="6" max="9" width="5" customWidth="1"/>
    <col min="10" max="10" width="0.85546875" customWidth="1"/>
    <col min="11" max="11" width="5" style="23" bestFit="1" customWidth="1"/>
    <col min="12" max="17" width="5" customWidth="1"/>
  </cols>
  <sheetData>
    <row r="1" spans="1:17">
      <c r="A1" s="255" t="s">
        <v>167</v>
      </c>
      <c r="B1"/>
    </row>
    <row r="2" spans="1:17" ht="16.5">
      <c r="B2" s="24"/>
    </row>
    <row r="3" spans="1:17" ht="16.5">
      <c r="B3" s="24" t="s">
        <v>222</v>
      </c>
    </row>
    <row r="4" spans="1:17" ht="14.45" customHeight="1">
      <c r="Q4" s="23"/>
    </row>
    <row r="5" spans="1:17" ht="30" customHeight="1">
      <c r="B5" s="52" t="s">
        <v>7</v>
      </c>
      <c r="C5" s="16"/>
      <c r="D5" s="272" t="s">
        <v>213</v>
      </c>
      <c r="E5" s="273"/>
      <c r="F5" s="273"/>
      <c r="G5" s="273"/>
      <c r="H5" s="273"/>
      <c r="I5" s="273"/>
      <c r="J5" s="55"/>
      <c r="K5" s="272" t="s">
        <v>223</v>
      </c>
      <c r="L5" s="274"/>
      <c r="M5" s="274"/>
      <c r="N5" s="274"/>
      <c r="O5" s="274"/>
      <c r="P5" s="274"/>
      <c r="Q5" s="23"/>
    </row>
    <row r="6" spans="1:17" ht="15.75">
      <c r="B6" s="30" t="s">
        <v>56</v>
      </c>
      <c r="D6" s="30">
        <v>2019</v>
      </c>
      <c r="E6" s="30">
        <v>2020</v>
      </c>
      <c r="F6" s="30">
        <v>2021</v>
      </c>
      <c r="G6" s="30">
        <v>2022</v>
      </c>
      <c r="H6" s="30">
        <v>2023</v>
      </c>
      <c r="I6" s="30">
        <v>2024</v>
      </c>
      <c r="K6" s="30">
        <v>2019</v>
      </c>
      <c r="L6" s="30">
        <v>2020</v>
      </c>
      <c r="M6" s="30">
        <v>2021</v>
      </c>
      <c r="N6" s="30">
        <v>2022</v>
      </c>
      <c r="O6" s="30">
        <v>2023</v>
      </c>
      <c r="P6" s="30">
        <v>2024</v>
      </c>
      <c r="Q6" s="23"/>
    </row>
    <row r="7" spans="1:17">
      <c r="B7" s="9" t="s">
        <v>5</v>
      </c>
      <c r="C7" s="23"/>
      <c r="D7" s="29">
        <v>1.9395771735925882</v>
      </c>
      <c r="E7" s="29">
        <v>-11.463974149766699</v>
      </c>
      <c r="F7" s="29">
        <v>14.464755216530079</v>
      </c>
      <c r="G7" s="29">
        <v>13.926777259709278</v>
      </c>
      <c r="H7" s="29">
        <v>1.5910520336839706</v>
      </c>
      <c r="I7" s="205">
        <v>9.7333966192670438</v>
      </c>
      <c r="J7" s="23"/>
      <c r="K7" s="29">
        <v>0.10928292197672779</v>
      </c>
      <c r="L7" s="29">
        <v>-0.73288790984888497</v>
      </c>
      <c r="M7" s="29">
        <v>0.7495371802109152</v>
      </c>
      <c r="N7" s="29">
        <v>0.74991506836495236</v>
      </c>
      <c r="O7" s="29">
        <v>8.9892597864817694E-2</v>
      </c>
      <c r="P7" s="205">
        <v>0.53086519335605742</v>
      </c>
      <c r="Q7" s="23"/>
    </row>
    <row r="8" spans="1:17">
      <c r="B8" s="27" t="s">
        <v>1</v>
      </c>
      <c r="C8" s="23"/>
      <c r="D8" s="26">
        <v>0.86486402645843308</v>
      </c>
      <c r="E8" s="26">
        <v>-12.82712273271272</v>
      </c>
      <c r="F8" s="26">
        <v>8.1858450745687925</v>
      </c>
      <c r="G8" s="26">
        <v>2.4640984696886528</v>
      </c>
      <c r="H8" s="26">
        <v>0.79501538818369</v>
      </c>
      <c r="I8" s="206">
        <v>2.685432791466793</v>
      </c>
      <c r="J8" s="23"/>
      <c r="K8" s="26">
        <v>4.8729624791814863E-2</v>
      </c>
      <c r="L8" s="26">
        <v>-0.82003352817611308</v>
      </c>
      <c r="M8" s="26">
        <v>0.42417553169679956</v>
      </c>
      <c r="N8" s="26">
        <v>0.13268429141180324</v>
      </c>
      <c r="O8" s="26">
        <v>4.4917449004394795E-2</v>
      </c>
      <c r="P8" s="206">
        <v>0.14646508858631804</v>
      </c>
      <c r="Q8" s="23"/>
    </row>
    <row r="9" spans="1:17">
      <c r="B9" s="27" t="s">
        <v>0</v>
      </c>
      <c r="C9" s="23"/>
      <c r="D9" s="26">
        <v>1.1123623214318139</v>
      </c>
      <c r="E9" s="26">
        <v>0.9840181660409234</v>
      </c>
      <c r="F9" s="26">
        <v>4.8277991026997578</v>
      </c>
      <c r="G9" s="26">
        <v>7.9529721890312643</v>
      </c>
      <c r="H9" s="26">
        <v>2.3642641072715436</v>
      </c>
      <c r="I9" s="206">
        <v>5.2287035266674389</v>
      </c>
      <c r="J9" s="23"/>
      <c r="K9" s="26">
        <v>6.2674590337501612E-2</v>
      </c>
      <c r="L9" s="26">
        <v>6.2907941656318356E-2</v>
      </c>
      <c r="M9" s="26">
        <v>0.25016772644220558</v>
      </c>
      <c r="N9" s="26">
        <v>0.42824363250902209</v>
      </c>
      <c r="O9" s="26">
        <v>0.13357818483728967</v>
      </c>
      <c r="P9" s="206">
        <v>0.2851765747623291</v>
      </c>
      <c r="Q9" s="23"/>
    </row>
    <row r="10" spans="1:17">
      <c r="B10" s="27" t="s">
        <v>4</v>
      </c>
      <c r="C10" s="23"/>
      <c r="D10" s="26">
        <v>-5.2723984667868429E-2</v>
      </c>
      <c r="E10" s="26">
        <v>-0.20268969788233854</v>
      </c>
      <c r="F10" s="26">
        <v>-0.90468683673072881</v>
      </c>
      <c r="G10" s="26">
        <v>-1.7372048353527034</v>
      </c>
      <c r="H10" s="26">
        <v>-2.2274145307700017</v>
      </c>
      <c r="I10" s="206">
        <v>1.8192603011325832</v>
      </c>
      <c r="J10" s="23"/>
      <c r="K10" s="26">
        <v>-2.9706634936770716E-3</v>
      </c>
      <c r="L10" s="26">
        <v>-1.2957882413919448E-2</v>
      </c>
      <c r="M10" s="26">
        <v>-4.6879218516063505E-2</v>
      </c>
      <c r="N10" s="26">
        <v>-9.3543255454826141E-2</v>
      </c>
      <c r="O10" s="26">
        <v>-0.12584634220236351</v>
      </c>
      <c r="P10" s="206">
        <v>9.9223530007397823E-2</v>
      </c>
      <c r="Q10" s="23"/>
    </row>
    <row r="11" spans="1:17" ht="15.75" thickBot="1">
      <c r="B11" s="6" t="s">
        <v>215</v>
      </c>
      <c r="C11" s="23"/>
      <c r="D11" s="25">
        <v>1.5074810370209661E-2</v>
      </c>
      <c r="E11" s="25">
        <v>0.58182011478743945</v>
      </c>
      <c r="F11" s="25">
        <v>2.3557978759922591</v>
      </c>
      <c r="G11" s="25">
        <v>5.2469114363420832</v>
      </c>
      <c r="H11" s="25">
        <v>0.65918706899872159</v>
      </c>
      <c r="I11" s="207">
        <v>2.1748648530314504E-13</v>
      </c>
      <c r="J11" s="23"/>
      <c r="K11" s="25">
        <v>8.4937034108838855E-4</v>
      </c>
      <c r="L11" s="25">
        <v>3.7195559084829459E-2</v>
      </c>
      <c r="M11" s="25">
        <v>0.12207314058797362</v>
      </c>
      <c r="N11" s="25">
        <v>0.28253039989895423</v>
      </c>
      <c r="O11" s="25">
        <v>3.7243306225495765E-2</v>
      </c>
      <c r="P11" s="207">
        <v>1.1861841203947327E-14</v>
      </c>
    </row>
    <row r="12" spans="1:17">
      <c r="C12" s="23"/>
      <c r="J12" s="23"/>
    </row>
    <row r="13" spans="1:17">
      <c r="C13" s="23"/>
      <c r="J13" s="23"/>
    </row>
    <row r="14" spans="1:17">
      <c r="B14" s="22" t="s">
        <v>224</v>
      </c>
      <c r="C14" s="23"/>
      <c r="J14" s="23"/>
    </row>
    <row r="15" spans="1:17">
      <c r="C15" s="26"/>
      <c r="J15" s="26"/>
    </row>
    <row r="16" spans="1:17">
      <c r="B16" s="22" t="s">
        <v>190</v>
      </c>
      <c r="C16" s="26"/>
      <c r="J16" s="26"/>
    </row>
    <row r="17" spans="2:17">
      <c r="B17" s="22" t="s">
        <v>298</v>
      </c>
      <c r="C17" s="26"/>
      <c r="J17" s="26"/>
    </row>
    <row r="18" spans="2:17">
      <c r="O18" s="34"/>
      <c r="P18" s="34"/>
    </row>
    <row r="19" spans="2:17">
      <c r="O19" s="33"/>
      <c r="P19" s="33"/>
      <c r="Q19" s="23"/>
    </row>
    <row r="20" spans="2:17">
      <c r="L20" s="23"/>
      <c r="M20" s="23"/>
      <c r="N20" s="23"/>
      <c r="O20" s="23"/>
      <c r="P20" s="23"/>
      <c r="Q20" s="23"/>
    </row>
    <row r="21" spans="2:17">
      <c r="L21" s="23"/>
      <c r="M21" s="23"/>
      <c r="N21" s="23"/>
      <c r="O21" s="23"/>
      <c r="P21" s="23"/>
      <c r="Q21" s="23"/>
    </row>
    <row r="22" spans="2:17">
      <c r="L22" s="23"/>
      <c r="M22" s="23"/>
      <c r="N22" s="23"/>
      <c r="O22" s="23"/>
      <c r="P22" s="23"/>
      <c r="Q22" s="23"/>
    </row>
    <row r="23" spans="2:17">
      <c r="L23" s="23"/>
      <c r="M23" s="23"/>
      <c r="N23" s="23"/>
      <c r="O23" s="23"/>
      <c r="P23" s="23"/>
      <c r="Q23" s="23"/>
    </row>
    <row r="24" spans="2:17">
      <c r="L24" s="23"/>
      <c r="M24" s="23"/>
      <c r="N24" s="23"/>
      <c r="O24" s="23"/>
      <c r="P24" s="23"/>
      <c r="Q24" s="23"/>
    </row>
    <row r="25" spans="2:17">
      <c r="L25" s="23"/>
      <c r="M25" s="23"/>
      <c r="N25" s="23"/>
      <c r="O25" s="23"/>
      <c r="P25" s="23"/>
      <c r="Q25" s="23"/>
    </row>
    <row r="26" spans="2:17">
      <c r="L26" s="23"/>
      <c r="M26" s="23"/>
      <c r="N26" s="23"/>
      <c r="O26" s="23"/>
      <c r="P26" s="23"/>
      <c r="Q26" s="23"/>
    </row>
    <row r="27" spans="2:17">
      <c r="L27" s="23"/>
      <c r="M27" s="23"/>
      <c r="N27" s="23"/>
      <c r="O27" s="23"/>
      <c r="P27" s="23"/>
    </row>
  </sheetData>
  <mergeCells count="2">
    <mergeCell ref="K5:P5"/>
    <mergeCell ref="D5:I5"/>
  </mergeCells>
  <hyperlinks>
    <hyperlink ref="A1" location="'INDEX TABLES'!A1" display="Go to table of contents" xr:uid="{387350BA-01C9-4337-A972-BB2A405CD34E}"/>
  </hyperlink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C18B3-EA59-428E-89F3-EE7EB6FB1C4D}">
  <dimension ref="A1:R20"/>
  <sheetViews>
    <sheetView showGridLines="0" zoomScale="85" zoomScaleNormal="85" workbookViewId="0"/>
  </sheetViews>
  <sheetFormatPr baseColWidth="10" defaultRowHeight="15"/>
  <cols>
    <col min="3" max="3" width="14.140625" style="22" customWidth="1"/>
    <col min="4" max="4" width="0.85546875" customWidth="1"/>
    <col min="5" max="10" width="5.5703125" customWidth="1"/>
    <col min="11" max="11" width="0.85546875" customWidth="1"/>
    <col min="12" max="17" width="5.5703125" customWidth="1"/>
    <col min="18" max="18" width="12.28515625" customWidth="1"/>
  </cols>
  <sheetData>
    <row r="1" spans="1:18">
      <c r="A1" s="255" t="s">
        <v>167</v>
      </c>
    </row>
    <row r="2" spans="1:18" ht="16.5">
      <c r="B2" s="24"/>
    </row>
    <row r="3" spans="1:18" ht="16.5">
      <c r="B3" s="24" t="s">
        <v>225</v>
      </c>
    </row>
    <row r="4" spans="1:18" ht="16.5">
      <c r="B4" s="24"/>
    </row>
    <row r="5" spans="1:18" ht="30" customHeight="1">
      <c r="C5" s="52" t="s">
        <v>226</v>
      </c>
      <c r="D5" s="16"/>
      <c r="E5" s="272" t="s">
        <v>213</v>
      </c>
      <c r="F5" s="273"/>
      <c r="G5" s="273"/>
      <c r="H5" s="273"/>
      <c r="I5" s="273"/>
      <c r="J5" s="273"/>
      <c r="K5" s="55"/>
      <c r="L5" s="272" t="s">
        <v>223</v>
      </c>
      <c r="M5" s="274"/>
      <c r="N5" s="274"/>
      <c r="O5" s="274"/>
      <c r="P5" s="274"/>
      <c r="Q5" s="274"/>
    </row>
    <row r="6" spans="1:18" ht="15.6" customHeight="1">
      <c r="C6" s="30" t="s">
        <v>56</v>
      </c>
      <c r="E6" s="30">
        <v>2019</v>
      </c>
      <c r="F6" s="30">
        <v>2020</v>
      </c>
      <c r="G6" s="30">
        <v>2021</v>
      </c>
      <c r="H6" s="30">
        <v>2022</v>
      </c>
      <c r="I6" s="30">
        <v>2023</v>
      </c>
      <c r="J6" s="30">
        <v>2024</v>
      </c>
      <c r="L6" s="30">
        <v>2019</v>
      </c>
      <c r="M6" s="30">
        <v>2020</v>
      </c>
      <c r="N6" s="30">
        <v>2021</v>
      </c>
      <c r="O6" s="30">
        <v>2022</v>
      </c>
      <c r="P6" s="30">
        <v>2023</v>
      </c>
      <c r="Q6" s="30">
        <v>2024</v>
      </c>
      <c r="R6" s="3"/>
    </row>
    <row r="7" spans="1:18">
      <c r="C7" s="9" t="s">
        <v>5</v>
      </c>
      <c r="D7" s="23"/>
      <c r="E7" s="29">
        <v>4.1482716135744058</v>
      </c>
      <c r="F7" s="29">
        <v>-12.114363662624704</v>
      </c>
      <c r="G7" s="29">
        <v>4.9968041018195519</v>
      </c>
      <c r="H7" s="29">
        <v>2.5113496424859605</v>
      </c>
      <c r="I7" s="29">
        <v>2.6358816674148633</v>
      </c>
      <c r="J7" s="205">
        <v>6.6900440393308891</v>
      </c>
      <c r="K7" s="23"/>
      <c r="L7" s="29">
        <v>6.8370542900796583E-2</v>
      </c>
      <c r="M7" s="29">
        <v>-0.23145619788920563</v>
      </c>
      <c r="N7" s="29">
        <v>7.6813603972870459E-2</v>
      </c>
      <c r="O7" s="29">
        <v>3.6799054053954068E-2</v>
      </c>
      <c r="P7" s="37">
        <v>3.6465285668063618E-2</v>
      </c>
      <c r="Q7" s="205">
        <v>9.0262369315466703E-2</v>
      </c>
      <c r="R7" s="19"/>
    </row>
    <row r="8" spans="1:18">
      <c r="C8" s="27" t="s">
        <v>1</v>
      </c>
      <c r="D8" s="23"/>
      <c r="E8" s="26">
        <v>-0.96372476369537508</v>
      </c>
      <c r="F8" s="26">
        <v>-11.576232401085743</v>
      </c>
      <c r="G8" s="26">
        <v>5.5981864541815538</v>
      </c>
      <c r="H8" s="26">
        <v>6.8626529157296918</v>
      </c>
      <c r="I8" s="26">
        <v>-8.2777687099165179E-2</v>
      </c>
      <c r="J8" s="206">
        <v>1.8965987218054416</v>
      </c>
      <c r="K8" s="23"/>
      <c r="L8" s="26">
        <v>-1.5883816547880163E-2</v>
      </c>
      <c r="M8" s="26">
        <v>-0.22117469906435167</v>
      </c>
      <c r="N8" s="26">
        <v>8.6058382216985876E-2</v>
      </c>
      <c r="O8" s="26">
        <v>0.1005591301693365</v>
      </c>
      <c r="P8" s="36">
        <v>-1.1451621839963109E-3</v>
      </c>
      <c r="Q8" s="206">
        <v>2.558899362461697E-2</v>
      </c>
      <c r="R8" s="18"/>
    </row>
    <row r="9" spans="1:18">
      <c r="C9" s="27" t="s">
        <v>0</v>
      </c>
      <c r="D9" s="23"/>
      <c r="E9" s="26">
        <v>0.11885622114086698</v>
      </c>
      <c r="F9" s="26">
        <v>-0.65038713308232921</v>
      </c>
      <c r="G9" s="26">
        <v>0.98459209854755536</v>
      </c>
      <c r="H9" s="26">
        <v>4.2909745980390399</v>
      </c>
      <c r="I9" s="26">
        <v>-3.3397927960842835</v>
      </c>
      <c r="J9" s="206">
        <v>-0.51656864434118244</v>
      </c>
      <c r="K9" s="23"/>
      <c r="L9" s="26">
        <v>1.9589518535735716E-3</v>
      </c>
      <c r="M9" s="26">
        <v>-1.2426251776123541E-2</v>
      </c>
      <c r="N9" s="26">
        <v>1.5135687930032957E-2</v>
      </c>
      <c r="O9" s="26">
        <v>6.2876074086233177E-2</v>
      </c>
      <c r="P9" s="36">
        <v>-4.620332539464727E-2</v>
      </c>
      <c r="Q9" s="206">
        <v>-6.9695669383033221E-3</v>
      </c>
      <c r="R9" s="18"/>
    </row>
    <row r="10" spans="1:18" ht="15.75" thickBot="1">
      <c r="C10" s="6" t="s">
        <v>4</v>
      </c>
      <c r="D10" s="23"/>
      <c r="E10" s="25">
        <v>4.9931401561289164</v>
      </c>
      <c r="F10" s="25">
        <v>0.11225587154336109</v>
      </c>
      <c r="G10" s="25">
        <v>-1.585974450909567</v>
      </c>
      <c r="H10" s="25">
        <v>-8.6422778712827757</v>
      </c>
      <c r="I10" s="25">
        <v>6.0584521505983071</v>
      </c>
      <c r="J10" s="207">
        <v>5.3100139618666136</v>
      </c>
      <c r="K10" s="23"/>
      <c r="L10" s="25">
        <v>8.2295407595103218E-2</v>
      </c>
      <c r="M10" s="25">
        <v>2.1447529512694263E-3</v>
      </c>
      <c r="N10" s="25">
        <v>-2.4380466174148522E-2</v>
      </c>
      <c r="O10" s="25">
        <v>-0.1266361502016157</v>
      </c>
      <c r="P10" s="25">
        <v>8.3813773246707135E-2</v>
      </c>
      <c r="Q10" s="207">
        <v>7.1642942629152842E-2</v>
      </c>
      <c r="R10" s="18"/>
    </row>
    <row r="11" spans="1:18">
      <c r="I11" s="22"/>
      <c r="J11" s="22"/>
      <c r="K11" s="23"/>
      <c r="L11" s="23"/>
      <c r="M11" s="23"/>
    </row>
    <row r="12" spans="1:18">
      <c r="I12" s="22"/>
      <c r="J12" s="22"/>
      <c r="K12" s="23"/>
      <c r="L12" s="23"/>
      <c r="M12" s="23"/>
    </row>
    <row r="13" spans="1:18">
      <c r="B13" t="s">
        <v>221</v>
      </c>
      <c r="I13" s="22"/>
      <c r="J13" s="22"/>
      <c r="K13" s="23"/>
      <c r="L13" s="23"/>
      <c r="M13" s="23"/>
    </row>
    <row r="14" spans="1:18">
      <c r="K14" s="23"/>
      <c r="L14" s="23"/>
      <c r="M14" s="23"/>
    </row>
    <row r="15" spans="1:18">
      <c r="B15" t="s">
        <v>190</v>
      </c>
      <c r="K15" s="23"/>
      <c r="L15" s="23"/>
      <c r="M15" s="23"/>
    </row>
    <row r="16" spans="1:18">
      <c r="B16" t="s">
        <v>298</v>
      </c>
      <c r="G16" s="11"/>
    </row>
    <row r="17" spans="7:7">
      <c r="G17" s="11"/>
    </row>
    <row r="18" spans="7:7">
      <c r="G18" s="11"/>
    </row>
    <row r="19" spans="7:7">
      <c r="G19" s="11"/>
    </row>
    <row r="20" spans="7:7">
      <c r="G20" s="11"/>
    </row>
  </sheetData>
  <mergeCells count="2">
    <mergeCell ref="E5:J5"/>
    <mergeCell ref="L5:Q5"/>
  </mergeCells>
  <hyperlinks>
    <hyperlink ref="A1" location="'INDEX TABLES'!A1" display="Go to table of contents" xr:uid="{116CFFB7-CB34-45C0-B6E6-BCC165637A18}"/>
  </hyperlink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23387-5936-4BC7-B116-0C26E10D7AED}">
  <dimension ref="A1:Q20"/>
  <sheetViews>
    <sheetView showGridLines="0" zoomScale="89" zoomScaleNormal="89" workbookViewId="0"/>
  </sheetViews>
  <sheetFormatPr baseColWidth="10" defaultRowHeight="15"/>
  <cols>
    <col min="1" max="1" width="8.7109375" style="22" customWidth="1"/>
    <col min="2" max="2" width="14.7109375" style="22" customWidth="1"/>
    <col min="3" max="3" width="0.85546875" customWidth="1"/>
    <col min="4" max="9" width="5.5703125" customWidth="1"/>
    <col min="10" max="10" width="0.85546875" customWidth="1"/>
    <col min="11" max="16" width="5.5703125" customWidth="1"/>
    <col min="17" max="17" width="12.28515625" customWidth="1"/>
  </cols>
  <sheetData>
    <row r="1" spans="1:17">
      <c r="A1" s="255" t="s">
        <v>167</v>
      </c>
    </row>
    <row r="3" spans="1:17" ht="16.5">
      <c r="B3" s="24" t="s">
        <v>227</v>
      </c>
    </row>
    <row r="5" spans="1:17" ht="30" customHeight="1">
      <c r="B5" s="52" t="s">
        <v>228</v>
      </c>
      <c r="C5" s="16"/>
      <c r="D5" s="272" t="s">
        <v>213</v>
      </c>
      <c r="E5" s="273"/>
      <c r="F5" s="273"/>
      <c r="G5" s="273"/>
      <c r="H5" s="273"/>
      <c r="I5" s="273"/>
      <c r="J5" s="55"/>
      <c r="K5" s="272" t="s">
        <v>223</v>
      </c>
      <c r="L5" s="274"/>
      <c r="M5" s="274"/>
      <c r="N5" s="274"/>
      <c r="O5" s="274"/>
      <c r="P5" s="274"/>
    </row>
    <row r="6" spans="1:17" ht="15.6" customHeight="1">
      <c r="B6" s="30" t="s">
        <v>56</v>
      </c>
      <c r="D6" s="30">
        <v>2019</v>
      </c>
      <c r="E6" s="30">
        <v>2020</v>
      </c>
      <c r="F6" s="30">
        <v>2021</v>
      </c>
      <c r="G6" s="30">
        <v>2022</v>
      </c>
      <c r="H6" s="30">
        <v>2023</v>
      </c>
      <c r="I6" s="30">
        <v>2024</v>
      </c>
      <c r="K6" s="30">
        <v>2019</v>
      </c>
      <c r="L6" s="30">
        <v>2020</v>
      </c>
      <c r="M6" s="30">
        <v>2021</v>
      </c>
      <c r="N6" s="30">
        <v>2022</v>
      </c>
      <c r="O6" s="30">
        <v>2023</v>
      </c>
      <c r="P6" s="30">
        <v>2024</v>
      </c>
      <c r="Q6" s="3"/>
    </row>
    <row r="7" spans="1:17">
      <c r="B7" s="9" t="s">
        <v>5</v>
      </c>
      <c r="C7" s="23"/>
      <c r="D7" s="29">
        <v>-9.9071928168196663</v>
      </c>
      <c r="E7" s="29">
        <v>-12.628620369755728</v>
      </c>
      <c r="F7" s="29">
        <v>23.354684200987961</v>
      </c>
      <c r="G7" s="29">
        <v>9.990448918841043</v>
      </c>
      <c r="H7" s="29">
        <v>8.612908386354734</v>
      </c>
      <c r="I7" s="205">
        <v>8.6049092229215418</v>
      </c>
      <c r="J7" s="23">
        <v>0</v>
      </c>
      <c r="K7" s="29">
        <v>-8.1798744774239457E-2</v>
      </c>
      <c r="L7" s="29">
        <v>-0.10455777875086003</v>
      </c>
      <c r="M7" s="29">
        <v>0.15466902289963913</v>
      </c>
      <c r="N7" s="29">
        <v>7.4093066058020907E-2</v>
      </c>
      <c r="O7" s="37">
        <v>6.4706759541935166E-2</v>
      </c>
      <c r="P7" s="205">
        <v>6.6719438771587133E-2</v>
      </c>
      <c r="Q7" s="19"/>
    </row>
    <row r="8" spans="1:17">
      <c r="B8" s="27" t="s">
        <v>1</v>
      </c>
      <c r="C8" s="23"/>
      <c r="D8" s="26">
        <v>-1.4762759152234226</v>
      </c>
      <c r="E8" s="26">
        <v>-17.248273431652056</v>
      </c>
      <c r="F8" s="26">
        <v>12.235296123303566</v>
      </c>
      <c r="G8" s="26">
        <v>17.588370534679282</v>
      </c>
      <c r="H8" s="26">
        <v>2.9953939918394412</v>
      </c>
      <c r="I8" s="206">
        <v>6.9970256301869131</v>
      </c>
      <c r="J8" s="23">
        <v>0</v>
      </c>
      <c r="K8" s="26">
        <v>-1.2188873179161784E-2</v>
      </c>
      <c r="L8" s="26">
        <v>-0.14280587304849804</v>
      </c>
      <c r="M8" s="26">
        <v>8.1029624720810864E-2</v>
      </c>
      <c r="N8" s="26">
        <v>0.13044221640744022</v>
      </c>
      <c r="O8" s="36">
        <v>2.2503692140784976E-2</v>
      </c>
      <c r="P8" s="206">
        <v>5.4252475072361167E-2</v>
      </c>
      <c r="Q8" s="18"/>
    </row>
    <row r="9" spans="1:17">
      <c r="B9" s="27" t="s">
        <v>0</v>
      </c>
      <c r="C9" s="23"/>
      <c r="D9" s="26">
        <v>-1.0210452995012762</v>
      </c>
      <c r="E9" s="26">
        <v>-3.6050563613863935</v>
      </c>
      <c r="F9" s="26">
        <v>8.919358008823739</v>
      </c>
      <c r="G9" s="26">
        <v>25.289172437945286</v>
      </c>
      <c r="H9" s="26">
        <v>-16.149101871944396</v>
      </c>
      <c r="I9" s="206">
        <v>-8.7963603591788821</v>
      </c>
      <c r="J9" s="23">
        <v>0</v>
      </c>
      <c r="K9" s="26">
        <v>-8.4302612658398654E-3</v>
      </c>
      <c r="L9" s="26">
        <v>-2.9847811905166173E-2</v>
      </c>
      <c r="M9" s="26">
        <v>5.9069451603138368E-2</v>
      </c>
      <c r="N9" s="26">
        <v>0.18755436709792309</v>
      </c>
      <c r="O9" s="36">
        <v>-0.12132441270379991</v>
      </c>
      <c r="P9" s="206">
        <v>-6.8203883526593567E-2</v>
      </c>
      <c r="Q9" s="18"/>
    </row>
    <row r="10" spans="1:17" ht="15.75" thickBot="1">
      <c r="B10" s="6" t="s">
        <v>4</v>
      </c>
      <c r="C10" s="23"/>
      <c r="D10" s="25">
        <v>-7.4098716020949711</v>
      </c>
      <c r="E10" s="25">
        <v>8.2247094232827287</v>
      </c>
      <c r="F10" s="25">
        <v>2.2000300688606558</v>
      </c>
      <c r="G10" s="25">
        <v>-32.887094053783514</v>
      </c>
      <c r="H10" s="25">
        <v>21.766616266459685</v>
      </c>
      <c r="I10" s="207">
        <v>10.404243951913518</v>
      </c>
      <c r="J10" s="23">
        <v>0</v>
      </c>
      <c r="K10" s="25">
        <v>-6.1179610329237834E-2</v>
      </c>
      <c r="L10" s="25">
        <v>6.8095906202804243E-2</v>
      </c>
      <c r="M10" s="25">
        <v>1.4569946575689895E-2</v>
      </c>
      <c r="N10" s="25">
        <v>-0.24390351744734229</v>
      </c>
      <c r="O10" s="25">
        <v>0.16352748010495008</v>
      </c>
      <c r="P10" s="207">
        <v>8.0670847225819589E-2</v>
      </c>
      <c r="Q10" s="18"/>
    </row>
    <row r="11" spans="1:17">
      <c r="H11" s="22"/>
      <c r="I11" s="22"/>
      <c r="J11" s="23"/>
      <c r="K11" s="23"/>
      <c r="L11" s="23"/>
    </row>
    <row r="12" spans="1:17">
      <c r="B12" s="266" t="s">
        <v>189</v>
      </c>
      <c r="H12" s="22"/>
      <c r="I12" s="22"/>
      <c r="J12" s="23"/>
      <c r="K12" s="23"/>
      <c r="L12" s="23"/>
    </row>
    <row r="13" spans="1:17">
      <c r="B13" s="267" t="s">
        <v>299</v>
      </c>
      <c r="H13" s="22"/>
      <c r="I13" s="22"/>
      <c r="J13" s="23"/>
      <c r="K13" s="23"/>
      <c r="L13" s="23"/>
    </row>
    <row r="14" spans="1:17">
      <c r="J14" s="23"/>
      <c r="K14" s="23"/>
      <c r="L14" s="23"/>
    </row>
    <row r="15" spans="1:17">
      <c r="B15" s="22" t="s">
        <v>221</v>
      </c>
      <c r="J15" s="23"/>
      <c r="K15" s="23"/>
      <c r="L15" s="23"/>
    </row>
    <row r="16" spans="1:17">
      <c r="F16" s="11"/>
    </row>
    <row r="17" spans="6:6">
      <c r="F17" s="11"/>
    </row>
    <row r="18" spans="6:6">
      <c r="F18" s="11"/>
    </row>
    <row r="19" spans="6:6">
      <c r="F19" s="11"/>
    </row>
    <row r="20" spans="6:6">
      <c r="F20" s="11"/>
    </row>
  </sheetData>
  <mergeCells count="2">
    <mergeCell ref="D5:I5"/>
    <mergeCell ref="K5:P5"/>
  </mergeCells>
  <hyperlinks>
    <hyperlink ref="A1" location="'INDEX TABLES'!A1" display="Go to table of contents" xr:uid="{9F9F41A3-B9FB-4546-A12D-CC0CA3EA80D7}"/>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07660-6189-4545-9DC4-9803A4367CA1}">
  <dimension ref="A1:K27"/>
  <sheetViews>
    <sheetView topLeftCell="A19" workbookViewId="0">
      <selection activeCell="I27" sqref="B5:I27"/>
    </sheetView>
  </sheetViews>
  <sheetFormatPr baseColWidth="10" defaultRowHeight="15"/>
  <cols>
    <col min="3" max="3" width="12.5703125" customWidth="1"/>
  </cols>
  <sheetData>
    <row r="1" spans="1:11">
      <c r="A1" s="307" t="s">
        <v>349</v>
      </c>
    </row>
    <row r="3" spans="1:11" ht="16.5">
      <c r="B3" s="325" t="s">
        <v>363</v>
      </c>
      <c r="C3" s="324"/>
      <c r="D3" s="324"/>
      <c r="E3" s="324"/>
      <c r="F3" s="324"/>
      <c r="G3" s="324"/>
      <c r="H3" s="324"/>
      <c r="I3" s="324"/>
      <c r="J3" s="324"/>
      <c r="K3" s="324"/>
    </row>
    <row r="5" spans="1:11">
      <c r="B5" s="4"/>
      <c r="C5" s="4"/>
      <c r="D5" s="4">
        <v>2019</v>
      </c>
      <c r="E5" s="4">
        <v>2020</v>
      </c>
      <c r="F5" s="4">
        <v>2021</v>
      </c>
      <c r="G5" s="4">
        <v>2022</v>
      </c>
      <c r="H5" s="4">
        <v>2023</v>
      </c>
      <c r="I5" s="4">
        <v>2024</v>
      </c>
    </row>
    <row r="6" spans="1:11" ht="15.75" thickBot="1">
      <c r="B6" s="308" t="s">
        <v>364</v>
      </c>
      <c r="C6" s="309"/>
      <c r="D6" s="310">
        <v>1.9755045601871801</v>
      </c>
      <c r="E6" s="310">
        <v>-8.8140192171569094</v>
      </c>
      <c r="F6" s="310">
        <v>15.116752921123979</v>
      </c>
      <c r="G6" s="310">
        <v>14.360256956600058</v>
      </c>
      <c r="H6" s="310">
        <v>6.4477477456001075</v>
      </c>
      <c r="I6" s="310">
        <v>8.3518575754704329</v>
      </c>
    </row>
    <row r="7" spans="1:11">
      <c r="B7" s="311" t="s">
        <v>216</v>
      </c>
      <c r="C7" s="2" t="s">
        <v>1</v>
      </c>
      <c r="D7" s="17">
        <v>1.4623717908796781</v>
      </c>
      <c r="E7" s="17">
        <v>-2.794478391730602</v>
      </c>
      <c r="F7" s="17">
        <v>1.5481059419598631</v>
      </c>
      <c r="G7" s="17">
        <v>2.5271462367077477</v>
      </c>
      <c r="H7" s="17">
        <v>1.2946437113845075</v>
      </c>
      <c r="I7" s="17">
        <v>0.83429251026117424</v>
      </c>
    </row>
    <row r="8" spans="1:11">
      <c r="B8" s="312"/>
      <c r="C8" s="2" t="s">
        <v>0</v>
      </c>
      <c r="D8" s="17">
        <v>1.6342870521839332</v>
      </c>
      <c r="E8" s="17">
        <v>1.2647414376588382</v>
      </c>
      <c r="F8" s="17">
        <v>0.91795727571228147</v>
      </c>
      <c r="G8" s="17">
        <v>1.7524574827034973</v>
      </c>
      <c r="H8" s="17">
        <v>2.7794916623338279</v>
      </c>
      <c r="I8" s="17">
        <v>1.3877283251933656</v>
      </c>
    </row>
    <row r="9" spans="1:11">
      <c r="B9" s="312"/>
      <c r="C9" s="2" t="s">
        <v>229</v>
      </c>
      <c r="D9" s="17">
        <v>1.0610797340678192E-2</v>
      </c>
      <c r="E9" s="17">
        <v>1.9258740783393848</v>
      </c>
      <c r="F9" s="17">
        <v>9.1607658456954844E-2</v>
      </c>
      <c r="G9" s="17">
        <v>1.3118633727908247</v>
      </c>
      <c r="H9" s="17">
        <v>1.2554021779670403</v>
      </c>
      <c r="I9" s="17">
        <v>1.0191109283115527</v>
      </c>
    </row>
    <row r="10" spans="1:11">
      <c r="B10" s="312"/>
      <c r="C10" s="2" t="s">
        <v>365</v>
      </c>
      <c r="D10" s="17">
        <v>0.18743441266438571</v>
      </c>
      <c r="E10" s="17">
        <v>0.35638600289628347</v>
      </c>
      <c r="F10" s="17">
        <v>0.76323068561163476</v>
      </c>
      <c r="G10" s="17">
        <v>0.70151196695998841</v>
      </c>
      <c r="H10" s="17">
        <v>0.40394711915618831</v>
      </c>
      <c r="I10" s="17">
        <v>0.35650969868972709</v>
      </c>
    </row>
    <row r="11" spans="1:11">
      <c r="B11" s="313"/>
      <c r="C11" s="314" t="s">
        <v>4</v>
      </c>
      <c r="D11" s="315">
        <v>-1.3618614067381307</v>
      </c>
      <c r="E11" s="315">
        <v>-0.24529205369437415</v>
      </c>
      <c r="F11" s="315">
        <v>6.6992819317973629E-2</v>
      </c>
      <c r="G11" s="315">
        <v>0.39483437559684853</v>
      </c>
      <c r="H11" s="315">
        <v>-1.5078478725705031</v>
      </c>
      <c r="I11" s="315">
        <v>-0.51273482518186897</v>
      </c>
    </row>
    <row r="12" spans="1:11">
      <c r="B12" s="316" t="s">
        <v>367</v>
      </c>
      <c r="C12" s="2" t="s">
        <v>1</v>
      </c>
      <c r="D12" s="17">
        <v>-0.4961419772993757</v>
      </c>
      <c r="E12" s="17">
        <v>-2.0345962113802769</v>
      </c>
      <c r="F12" s="17">
        <v>1.2910668405016974</v>
      </c>
      <c r="G12" s="17">
        <v>1.1833885768495276</v>
      </c>
      <c r="H12" s="17">
        <v>0.21807943695562551</v>
      </c>
      <c r="I12" s="17">
        <v>0.17738336355817744</v>
      </c>
    </row>
    <row r="13" spans="1:11">
      <c r="B13" s="317"/>
      <c r="C13" s="2" t="s">
        <v>0</v>
      </c>
      <c r="D13" s="17">
        <v>-0.51578720565955494</v>
      </c>
      <c r="E13" s="17">
        <v>-0.1486794551818893</v>
      </c>
      <c r="F13" s="17">
        <v>1.363230704362143</v>
      </c>
      <c r="G13" s="17">
        <v>0.89587828427266436</v>
      </c>
      <c r="H13" s="17">
        <v>0.97843655525843576</v>
      </c>
      <c r="I13" s="17">
        <v>0.29795763848031348</v>
      </c>
    </row>
    <row r="14" spans="1:11" ht="30.75" customHeight="1">
      <c r="B14" s="317"/>
      <c r="C14" s="327" t="s">
        <v>215</v>
      </c>
      <c r="D14" s="328">
        <v>0.1204955217886375</v>
      </c>
      <c r="E14" s="328">
        <v>-0.39572577785441937</v>
      </c>
      <c r="F14" s="328">
        <v>1.1576394460756982</v>
      </c>
      <c r="G14" s="328">
        <v>-0.50934378516724843</v>
      </c>
      <c r="H14" s="328">
        <v>8.7424184417901535E-2</v>
      </c>
      <c r="I14" s="328">
        <v>-1.6629244712023188E-3</v>
      </c>
    </row>
    <row r="15" spans="1:11">
      <c r="B15" s="317"/>
      <c r="C15" s="2" t="s">
        <v>365</v>
      </c>
      <c r="D15" s="17">
        <v>3.0004862828927805E-3</v>
      </c>
      <c r="E15" s="17">
        <v>5.3883512616827188E-2</v>
      </c>
      <c r="F15" s="17">
        <v>0.3371387405732536</v>
      </c>
      <c r="G15" s="17">
        <v>-0.19737501388657486</v>
      </c>
      <c r="H15" s="17">
        <v>-8.6415464090523073E-2</v>
      </c>
      <c r="I15" s="17">
        <v>4.897432528699612E-3</v>
      </c>
    </row>
    <row r="16" spans="1:11">
      <c r="B16" s="317"/>
      <c r="C16" s="2" t="s">
        <v>365</v>
      </c>
      <c r="D16" s="17">
        <v>0.35899685445099466</v>
      </c>
      <c r="E16" s="17">
        <v>-1.0340627186833777</v>
      </c>
      <c r="F16" s="17">
        <v>1.2046909820103711</v>
      </c>
      <c r="G16" s="17">
        <v>0.9979636654414753</v>
      </c>
      <c r="H16" s="17">
        <v>-0.61915310001201396</v>
      </c>
      <c r="I16" s="17">
        <v>0.78722443210934367</v>
      </c>
    </row>
    <row r="17" spans="2:9">
      <c r="B17" s="318"/>
      <c r="C17" s="314" t="s">
        <v>4</v>
      </c>
      <c r="D17" s="315">
        <v>0</v>
      </c>
      <c r="E17" s="315">
        <v>-0.1414423528007791</v>
      </c>
      <c r="F17" s="315">
        <v>0.19582516416023485</v>
      </c>
      <c r="G17" s="315">
        <v>0.11370513764353865</v>
      </c>
      <c r="H17" s="315">
        <v>0.55037230239723267</v>
      </c>
      <c r="I17" s="315">
        <v>0.10965852786735952</v>
      </c>
    </row>
    <row r="18" spans="2:9">
      <c r="B18" s="319" t="s">
        <v>7</v>
      </c>
      <c r="C18" s="2" t="s">
        <v>1</v>
      </c>
      <c r="D18" s="17">
        <v>0.29083734500627739</v>
      </c>
      <c r="E18" s="17">
        <v>-4.3119980264438187</v>
      </c>
      <c r="F18" s="17">
        <v>2.6718050982116859</v>
      </c>
      <c r="G18" s="17">
        <v>0.79971007078189271</v>
      </c>
      <c r="H18" s="17">
        <v>0.25704001080822325</v>
      </c>
      <c r="I18" s="17">
        <v>0.82862582504677085</v>
      </c>
    </row>
    <row r="19" spans="2:9">
      <c r="B19" s="312"/>
      <c r="C19" s="2" t="s">
        <v>0</v>
      </c>
      <c r="D19" s="17">
        <v>0.37406632066202239</v>
      </c>
      <c r="E19" s="17">
        <v>0.33079003595500694</v>
      </c>
      <c r="F19" s="17">
        <v>1.5757613463524407</v>
      </c>
      <c r="G19" s="17">
        <v>2.5810948833632583</v>
      </c>
      <c r="H19" s="17">
        <v>0.76440089175501469</v>
      </c>
      <c r="I19" s="17">
        <v>1.6133856663540866</v>
      </c>
    </row>
    <row r="20" spans="2:9" ht="29.25" customHeight="1">
      <c r="B20" s="312"/>
      <c r="C20" s="327" t="s">
        <v>215</v>
      </c>
      <c r="D20" s="328">
        <v>5.0693723989173141E-3</v>
      </c>
      <c r="E20" s="328">
        <v>0.19558612161015668</v>
      </c>
      <c r="F20" s="328">
        <v>0.76891667483261539</v>
      </c>
      <c r="G20" s="328">
        <v>1.7028572387667729</v>
      </c>
      <c r="H20" s="328">
        <v>0.21312474432372056</v>
      </c>
      <c r="I20" s="328">
        <v>6.7108333112446626E-14</v>
      </c>
    </row>
    <row r="21" spans="2:9">
      <c r="B21" s="313"/>
      <c r="C21" s="314" t="s">
        <v>4</v>
      </c>
      <c r="D21" s="315">
        <v>-1.7730074612707356E-2</v>
      </c>
      <c r="E21" s="315">
        <v>-6.8136681581770595E-2</v>
      </c>
      <c r="F21" s="315">
        <v>-0.29528373437845601</v>
      </c>
      <c r="G21" s="315">
        <v>-0.56380060250518094</v>
      </c>
      <c r="H21" s="315">
        <v>-0.72015543796144654</v>
      </c>
      <c r="I21" s="315">
        <v>0.56135684080085624</v>
      </c>
    </row>
    <row r="22" spans="2:9">
      <c r="B22" s="316" t="s">
        <v>368</v>
      </c>
      <c r="C22" s="2" t="s">
        <v>1</v>
      </c>
      <c r="D22" s="17">
        <v>-9.4800792189317071E-2</v>
      </c>
      <c r="E22" s="17">
        <v>-1.1630071614095865</v>
      </c>
      <c r="F22" s="17">
        <v>0.5420662135588421</v>
      </c>
      <c r="G22" s="17">
        <v>0.60608643457194955</v>
      </c>
      <c r="H22" s="17">
        <v>-6.5531882748457058E-3</v>
      </c>
      <c r="I22" s="17">
        <v>0.14476965916569648</v>
      </c>
    </row>
    <row r="23" spans="2:9">
      <c r="B23" s="317"/>
      <c r="C23" s="2" t="s">
        <v>0</v>
      </c>
      <c r="D23" s="17">
        <v>1.1691786229065351E-2</v>
      </c>
      <c r="E23" s="17">
        <v>-6.5341198004322629E-2</v>
      </c>
      <c r="F23" s="17">
        <v>9.5336965842031038E-2</v>
      </c>
      <c r="G23" s="17">
        <v>0.37896445105118054</v>
      </c>
      <c r="H23" s="17">
        <v>-0.264398435842917</v>
      </c>
      <c r="I23" s="17">
        <v>-3.9430305270779557E-2</v>
      </c>
    </row>
    <row r="24" spans="2:9">
      <c r="B24" s="317"/>
      <c r="C24" s="314" t="s">
        <v>4</v>
      </c>
      <c r="D24" s="315">
        <v>0.49117098589253905</v>
      </c>
      <c r="E24" s="315">
        <v>1.1277795572155132E-2</v>
      </c>
      <c r="F24" s="315">
        <v>-0.15356815505197385</v>
      </c>
      <c r="G24" s="315">
        <v>-0.76325692788280741</v>
      </c>
      <c r="H24" s="315">
        <v>0.4796241473798678</v>
      </c>
      <c r="I24" s="315">
        <v>0.40531974559844591</v>
      </c>
    </row>
    <row r="25" spans="2:9">
      <c r="B25" s="319" t="s">
        <v>366</v>
      </c>
      <c r="C25" s="2" t="s">
        <v>1</v>
      </c>
      <c r="D25" s="17">
        <v>-7.2747933709538332E-2</v>
      </c>
      <c r="E25" s="17">
        <v>-0.75091886074378122</v>
      </c>
      <c r="F25" s="17">
        <v>0.51039097792654586</v>
      </c>
      <c r="G25" s="17">
        <v>0.78619671557338044</v>
      </c>
      <c r="H25" s="17">
        <v>0.12877733262470742</v>
      </c>
      <c r="I25" s="17">
        <v>0.30693322450811006</v>
      </c>
    </row>
    <row r="26" spans="2:9">
      <c r="B26" s="312"/>
      <c r="C26" s="2" t="s">
        <v>0</v>
      </c>
      <c r="D26" s="17">
        <v>-5.0315076603625983E-2</v>
      </c>
      <c r="E26" s="17">
        <v>-0.15694932171249232</v>
      </c>
      <c r="F26" s="17">
        <v>0.37206781190444671</v>
      </c>
      <c r="G26" s="17">
        <v>1.1304210512895014</v>
      </c>
      <c r="H26" s="17">
        <v>-0.69427870557908922</v>
      </c>
      <c r="I26" s="17">
        <v>-0.38586327843792229</v>
      </c>
    </row>
    <row r="27" spans="2:9">
      <c r="B27" s="313"/>
      <c r="C27" s="314" t="s">
        <v>4</v>
      </c>
      <c r="D27" s="315">
        <v>-0.36514369878059966</v>
      </c>
      <c r="E27" s="315">
        <v>0.35807000941592543</v>
      </c>
      <c r="F27" s="315">
        <v>9.1773463183694198E-2</v>
      </c>
      <c r="G27" s="315">
        <v>-1.4700466583221727</v>
      </c>
      <c r="H27" s="315">
        <v>0.93578567316913219</v>
      </c>
      <c r="I27" s="315">
        <v>0.45639509035848874</v>
      </c>
    </row>
  </sheetData>
  <mergeCells count="6">
    <mergeCell ref="B7:B11"/>
    <mergeCell ref="B12:B17"/>
    <mergeCell ref="B18:B21"/>
    <mergeCell ref="B22:B24"/>
    <mergeCell ref="B25:B27"/>
    <mergeCell ref="B3:K3"/>
  </mergeCells>
  <hyperlinks>
    <hyperlink ref="A1" location="'INDEX TABLES'!A1" display="Go to table of content" xr:uid="{7B5A0A2A-1D02-42EB-B385-180F7E7D792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36</vt:i4>
      </vt:variant>
    </vt:vector>
  </HeadingPairs>
  <TitlesOfParts>
    <vt:vector size="36" baseType="lpstr">
      <vt:lpstr>INDEX TABLES</vt:lpstr>
      <vt:lpstr>INDEX FIGURES</vt:lpstr>
      <vt:lpstr>TABLE_1</vt:lpstr>
      <vt:lpstr>TABLE_2</vt:lpstr>
      <vt:lpstr>TABLE_3</vt:lpstr>
      <vt:lpstr>TABLE_4</vt:lpstr>
      <vt:lpstr>TABLE_5</vt:lpstr>
      <vt:lpstr>TABLE_6</vt:lpstr>
      <vt:lpstr>ANNEX I_TABLE 1</vt:lpstr>
      <vt:lpstr>ANNEX I_TABLE 2</vt:lpstr>
      <vt:lpstr>ANNEX II_TABLE 3</vt:lpstr>
      <vt:lpstr>ANNEX III. TABLE 4</vt:lpstr>
      <vt:lpstr>FIGURE_1</vt:lpstr>
      <vt:lpstr>FIGURE_2</vt:lpstr>
      <vt:lpstr>FIGURE_3</vt:lpstr>
      <vt:lpstr>FIGURES_4</vt:lpstr>
      <vt:lpstr>FIGURES 5.A, B AND C</vt:lpstr>
      <vt:lpstr>FIGURE 5.D</vt:lpstr>
      <vt:lpstr>FIGURES 6. A, B, C Y D</vt:lpstr>
      <vt:lpstr>FIGURE 7.A</vt:lpstr>
      <vt:lpstr>FIGURE 7.B</vt:lpstr>
      <vt:lpstr>FIGURE_8</vt:lpstr>
      <vt:lpstr>FIGURE 9</vt:lpstr>
      <vt:lpstr>FIGURE 10</vt:lpstr>
      <vt:lpstr>FIGURE 11</vt:lpstr>
      <vt:lpstr>FIGURE_12</vt:lpstr>
      <vt:lpstr>FIGURES 13. A AND B</vt:lpstr>
      <vt:lpstr>FIGURES 14. A AND B</vt:lpstr>
      <vt:lpstr>FIGURE_15</vt:lpstr>
      <vt:lpstr>FIGURE_16</vt:lpstr>
      <vt:lpstr>FIGURE_17</vt:lpstr>
      <vt:lpstr>FIGURE_18</vt:lpstr>
      <vt:lpstr>FIGURE_19</vt:lpstr>
      <vt:lpstr>FIGURE_20</vt:lpstr>
      <vt:lpstr>FIGURE_21</vt:lpstr>
      <vt:lpstr>FIGURE_22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AIReF. Technical paper. Variability of tax revenue since 2019. July 2024</dc:title>
  <dc:subject>AIReF. Technical paper. Variability of tax revenue since 2019. July 2024</dc:subject>
  <dc:creator/>
  <cp:keywords>AIReF; Variability of tax revenue since 2019;July 2024</cp:keywords>
  <cp:lastModifiedBy/>
  <dcterms:created xsi:type="dcterms:W3CDTF">2024-07-08T14:49:52Z</dcterms:created>
  <dcterms:modified xsi:type="dcterms:W3CDTF">2024-07-19T12:19:51Z</dcterms:modified>
</cp:coreProperties>
</file>